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ivebournemouthac-my.sharepoint.com/personal/mfelton_bournemouth_ac_uk/Documents/PhD Study Results/Data for BORDaR/"/>
    </mc:Choice>
  </mc:AlternateContent>
  <xr:revisionPtr revIDLastSave="961" documentId="13_ncr:1_{8354345E-4582-4B5D-B108-ACEFD8940CD0}" xr6:coauthVersionLast="47" xr6:coauthVersionMax="47" xr10:uidLastSave="{3578993C-48D2-4499-B59E-D73B146E3861}"/>
  <bookViews>
    <workbookView xWindow="-12105" yWindow="-21720" windowWidth="51840" windowHeight="21840" xr2:uid="{00000000-000D-0000-FFFF-FFFF00000000}"/>
  </bookViews>
  <sheets>
    <sheet name="Respiratory Parameters" sheetId="25" r:id="rId1"/>
    <sheet name="Ave" sheetId="21" r:id="rId2"/>
    <sheet name="I" sheetId="22" r:id="rId3"/>
    <sheet name="E" sheetId="23" r:id="rId4"/>
    <sheet name="Delta I vs E" sheetId="17" r:id="rId5"/>
    <sheet name="Delta I" sheetId="32" r:id="rId6"/>
    <sheet name="Delta E" sheetId="34" r:id="rId7"/>
    <sheet name="I vs E (peak valley)" sheetId="30" r:id="rId8"/>
    <sheet name="Peak Valley Calc Diff" sheetId="37" r:id="rId9"/>
    <sheet name="Peak Valley (Ind)" sheetId="38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64" i="25" l="1"/>
  <c r="C264" i="25"/>
  <c r="U264" i="25"/>
  <c r="AC264" i="25"/>
  <c r="Y265" i="25"/>
  <c r="H264" i="25"/>
  <c r="I264" i="25"/>
  <c r="J265" i="25"/>
  <c r="K265" i="25"/>
  <c r="N264" i="25"/>
  <c r="F264" i="25"/>
  <c r="D264" i="25"/>
  <c r="G264" i="25"/>
  <c r="L264" i="25"/>
  <c r="R264" i="25"/>
  <c r="S264" i="25"/>
  <c r="T264" i="25"/>
  <c r="V264" i="25"/>
  <c r="W264" i="25"/>
  <c r="X264" i="25"/>
  <c r="Y264" i="25"/>
  <c r="Z264" i="25"/>
  <c r="AA264" i="25"/>
  <c r="AB264" i="25"/>
  <c r="AD264" i="25"/>
  <c r="AE264" i="25"/>
  <c r="C265" i="25"/>
  <c r="D265" i="25"/>
  <c r="F265" i="25"/>
  <c r="H265" i="25"/>
  <c r="I265" i="25"/>
  <c r="L265" i="25"/>
  <c r="R265" i="25"/>
  <c r="S265" i="25"/>
  <c r="T265" i="25"/>
  <c r="U265" i="25"/>
  <c r="V265" i="25"/>
  <c r="W265" i="25"/>
  <c r="X265" i="25"/>
  <c r="Z265" i="25"/>
  <c r="AA265" i="25"/>
  <c r="AB265" i="25"/>
  <c r="AC265" i="25"/>
  <c r="AD265" i="25"/>
  <c r="AE265" i="25"/>
  <c r="N265" i="25" l="1"/>
  <c r="J264" i="25"/>
  <c r="K264" i="25"/>
  <c r="G265" i="25"/>
  <c r="M265" i="25"/>
  <c r="M264" i="25"/>
  <c r="O265" i="25"/>
  <c r="E265" i="25"/>
  <c r="B264" i="25" l="1"/>
  <c r="B265" i="25"/>
  <c r="E264" i="25"/>
  <c r="M385" i="32" l="1"/>
  <c r="L385" i="32"/>
  <c r="F385" i="32"/>
  <c r="D385" i="32"/>
  <c r="L384" i="32"/>
  <c r="E384" i="32"/>
  <c r="D384" i="32"/>
  <c r="C384" i="32"/>
  <c r="B384" i="32"/>
  <c r="C351" i="32"/>
  <c r="B351" i="32"/>
  <c r="O350" i="32"/>
  <c r="H350" i="32"/>
  <c r="G350" i="32"/>
  <c r="F350" i="32"/>
  <c r="O385" i="34"/>
  <c r="M384" i="34"/>
  <c r="L384" i="34"/>
  <c r="E384" i="34"/>
  <c r="D384" i="34"/>
  <c r="C351" i="34"/>
  <c r="B351" i="34"/>
  <c r="H350" i="34"/>
  <c r="O385" i="32"/>
  <c r="E385" i="32"/>
  <c r="C385" i="32"/>
  <c r="B385" i="32"/>
  <c r="O384" i="32"/>
  <c r="M384" i="32"/>
  <c r="H384" i="32"/>
  <c r="G384" i="32"/>
  <c r="F384" i="32"/>
  <c r="O351" i="32"/>
  <c r="M351" i="32"/>
  <c r="L351" i="32"/>
  <c r="F351" i="32"/>
  <c r="E351" i="32"/>
  <c r="D351" i="32"/>
  <c r="M350" i="32"/>
  <c r="L350" i="32"/>
  <c r="E350" i="32"/>
  <c r="D350" i="32"/>
  <c r="C350" i="32"/>
  <c r="B350" i="32"/>
  <c r="F350" i="34" l="1"/>
  <c r="B384" i="34"/>
  <c r="L385" i="34"/>
  <c r="G350" i="34"/>
  <c r="O350" i="34"/>
  <c r="C384" i="34"/>
  <c r="E385" i="34"/>
  <c r="M385" i="34"/>
  <c r="D385" i="34"/>
  <c r="F384" i="34"/>
  <c r="G384" i="34"/>
  <c r="D351" i="34"/>
  <c r="H384" i="34"/>
  <c r="B350" i="34"/>
  <c r="M351" i="34"/>
  <c r="F351" i="34"/>
  <c r="E350" i="34"/>
  <c r="M350" i="34"/>
  <c r="O351" i="34"/>
  <c r="C385" i="34"/>
  <c r="C350" i="34"/>
  <c r="D350" i="34"/>
  <c r="L351" i="34"/>
  <c r="O384" i="34"/>
  <c r="L350" i="34"/>
  <c r="E351" i="34"/>
  <c r="B385" i="34"/>
  <c r="F385" i="34"/>
  <c r="N387" i="32"/>
  <c r="M387" i="32"/>
  <c r="L387" i="32"/>
  <c r="J387" i="32"/>
  <c r="H387" i="32"/>
  <c r="F387" i="32"/>
  <c r="E387" i="32"/>
  <c r="D387" i="32"/>
  <c r="B387" i="32"/>
  <c r="L386" i="32"/>
  <c r="K386" i="32"/>
  <c r="J386" i="32"/>
  <c r="H386" i="32"/>
  <c r="D386" i="32"/>
  <c r="C386" i="32"/>
  <c r="B386" i="32"/>
  <c r="N383" i="32"/>
  <c r="L383" i="32"/>
  <c r="H383" i="32"/>
  <c r="F383" i="32"/>
  <c r="D383" i="32"/>
  <c r="B383" i="32"/>
  <c r="O382" i="32"/>
  <c r="N382" i="32"/>
  <c r="L382" i="32"/>
  <c r="J382" i="32"/>
  <c r="H382" i="32"/>
  <c r="G382" i="32"/>
  <c r="F382" i="32"/>
  <c r="D382" i="32"/>
  <c r="B382" i="32"/>
  <c r="N380" i="32"/>
  <c r="M380" i="32"/>
  <c r="L380" i="32"/>
  <c r="J380" i="32"/>
  <c r="H380" i="32"/>
  <c r="D380" i="32"/>
  <c r="B380" i="32"/>
  <c r="N379" i="32"/>
  <c r="L379" i="32"/>
  <c r="K379" i="32"/>
  <c r="J379" i="32"/>
  <c r="H379" i="32"/>
  <c r="F379" i="32"/>
  <c r="D379" i="32"/>
  <c r="C379" i="32"/>
  <c r="B379" i="32"/>
  <c r="N378" i="32"/>
  <c r="L378" i="32"/>
  <c r="J378" i="32"/>
  <c r="I378" i="32"/>
  <c r="H378" i="32"/>
  <c r="F378" i="32"/>
  <c r="D378" i="32"/>
  <c r="N377" i="32"/>
  <c r="L377" i="32"/>
  <c r="J377" i="32"/>
  <c r="H377" i="32"/>
  <c r="G377" i="32"/>
  <c r="F377" i="32"/>
  <c r="D377" i="32"/>
  <c r="B377" i="32"/>
  <c r="N376" i="32"/>
  <c r="M376" i="32"/>
  <c r="L376" i="32"/>
  <c r="J376" i="32"/>
  <c r="H376" i="32"/>
  <c r="F376" i="32"/>
  <c r="E376" i="32"/>
  <c r="D376" i="32"/>
  <c r="B376" i="32"/>
  <c r="N353" i="32"/>
  <c r="J353" i="32"/>
  <c r="H353" i="32"/>
  <c r="F353" i="32"/>
  <c r="D353" i="32"/>
  <c r="C353" i="32"/>
  <c r="B353" i="32"/>
  <c r="N352" i="32"/>
  <c r="L352" i="32"/>
  <c r="J352" i="32"/>
  <c r="I352" i="32"/>
  <c r="H352" i="32"/>
  <c r="F352" i="32"/>
  <c r="D352" i="32"/>
  <c r="B352" i="32"/>
  <c r="O349" i="32"/>
  <c r="N349" i="32"/>
  <c r="L349" i="32"/>
  <c r="J349" i="32"/>
  <c r="F349" i="32"/>
  <c r="D349" i="32"/>
  <c r="B349" i="32"/>
  <c r="N348" i="32"/>
  <c r="M348" i="32"/>
  <c r="L348" i="32"/>
  <c r="J348" i="32"/>
  <c r="H348" i="32"/>
  <c r="F348" i="32"/>
  <c r="E348" i="32"/>
  <c r="D348" i="32"/>
  <c r="B348" i="32"/>
  <c r="N346" i="32"/>
  <c r="L346" i="32"/>
  <c r="K346" i="32"/>
  <c r="J346" i="32"/>
  <c r="H346" i="32"/>
  <c r="F346" i="32"/>
  <c r="B346" i="32"/>
  <c r="N345" i="32"/>
  <c r="L345" i="32"/>
  <c r="J345" i="32"/>
  <c r="I345" i="32"/>
  <c r="H345" i="32"/>
  <c r="F345" i="32"/>
  <c r="D345" i="32"/>
  <c r="B345" i="32"/>
  <c r="O344" i="32"/>
  <c r="N344" i="32"/>
  <c r="L344" i="32"/>
  <c r="J344" i="32"/>
  <c r="H344" i="32"/>
  <c r="G344" i="32"/>
  <c r="F344" i="32"/>
  <c r="D344" i="32"/>
  <c r="B344" i="32"/>
  <c r="L343" i="32"/>
  <c r="J343" i="32"/>
  <c r="H343" i="32"/>
  <c r="F343" i="32"/>
  <c r="E343" i="32"/>
  <c r="D343" i="32"/>
  <c r="B343" i="32"/>
  <c r="N342" i="32"/>
  <c r="L342" i="32"/>
  <c r="K342" i="32"/>
  <c r="J342" i="32"/>
  <c r="H342" i="32"/>
  <c r="F342" i="32"/>
  <c r="D342" i="32"/>
  <c r="C342" i="32"/>
  <c r="B342" i="32"/>
  <c r="O387" i="34"/>
  <c r="N387" i="34"/>
  <c r="M387" i="34"/>
  <c r="L387" i="34"/>
  <c r="K387" i="34"/>
  <c r="J387" i="34"/>
  <c r="I387" i="34"/>
  <c r="H387" i="34"/>
  <c r="G387" i="34"/>
  <c r="F387" i="34"/>
  <c r="E387" i="34"/>
  <c r="D387" i="34"/>
  <c r="C387" i="34"/>
  <c r="B387" i="34"/>
  <c r="O386" i="34"/>
  <c r="N386" i="34"/>
  <c r="M386" i="34"/>
  <c r="L386" i="34"/>
  <c r="K386" i="34"/>
  <c r="J386" i="34"/>
  <c r="I386" i="34"/>
  <c r="H386" i="34"/>
  <c r="G386" i="34"/>
  <c r="F386" i="34"/>
  <c r="E386" i="34"/>
  <c r="D386" i="34"/>
  <c r="C386" i="34"/>
  <c r="B386" i="34"/>
  <c r="O383" i="34"/>
  <c r="N383" i="34"/>
  <c r="M383" i="34"/>
  <c r="L383" i="34"/>
  <c r="K383" i="34"/>
  <c r="J383" i="34"/>
  <c r="I383" i="34"/>
  <c r="H383" i="34"/>
  <c r="G383" i="34"/>
  <c r="F383" i="34"/>
  <c r="E383" i="34"/>
  <c r="D383" i="34"/>
  <c r="C383" i="34"/>
  <c r="B383" i="34"/>
  <c r="O382" i="34"/>
  <c r="N382" i="34"/>
  <c r="M382" i="34"/>
  <c r="L382" i="34"/>
  <c r="K382" i="34"/>
  <c r="J382" i="34"/>
  <c r="I382" i="34"/>
  <c r="H382" i="34"/>
  <c r="G382" i="34"/>
  <c r="F382" i="34"/>
  <c r="E382" i="34"/>
  <c r="D382" i="34"/>
  <c r="C382" i="34"/>
  <c r="B382" i="34"/>
  <c r="O380" i="34"/>
  <c r="N380" i="34"/>
  <c r="M380" i="34"/>
  <c r="L380" i="34"/>
  <c r="K380" i="34"/>
  <c r="J380" i="34"/>
  <c r="I380" i="34"/>
  <c r="H380" i="34"/>
  <c r="G380" i="34"/>
  <c r="F380" i="34"/>
  <c r="E380" i="34"/>
  <c r="D380" i="34"/>
  <c r="C380" i="34"/>
  <c r="B380" i="34"/>
  <c r="O379" i="34"/>
  <c r="N379" i="34"/>
  <c r="M379" i="34"/>
  <c r="L379" i="34"/>
  <c r="K379" i="34"/>
  <c r="J379" i="34"/>
  <c r="I379" i="34"/>
  <c r="H379" i="34"/>
  <c r="G379" i="34"/>
  <c r="F379" i="34"/>
  <c r="E379" i="34"/>
  <c r="D379" i="34"/>
  <c r="C379" i="34"/>
  <c r="B379" i="34"/>
  <c r="O378" i="34"/>
  <c r="N378" i="34"/>
  <c r="M378" i="34"/>
  <c r="L378" i="34"/>
  <c r="K378" i="34"/>
  <c r="J378" i="34"/>
  <c r="I378" i="34"/>
  <c r="H378" i="34"/>
  <c r="G378" i="34"/>
  <c r="F378" i="34"/>
  <c r="E378" i="34"/>
  <c r="D378" i="34"/>
  <c r="C378" i="34"/>
  <c r="B378" i="34"/>
  <c r="O377" i="34"/>
  <c r="N377" i="34"/>
  <c r="M377" i="34"/>
  <c r="L377" i="34"/>
  <c r="K377" i="34"/>
  <c r="J377" i="34"/>
  <c r="I377" i="34"/>
  <c r="H377" i="34"/>
  <c r="G377" i="34"/>
  <c r="F377" i="34"/>
  <c r="E377" i="34"/>
  <c r="D377" i="34"/>
  <c r="C377" i="34"/>
  <c r="B377" i="34"/>
  <c r="O376" i="34"/>
  <c r="N376" i="34"/>
  <c r="M376" i="34"/>
  <c r="L376" i="34"/>
  <c r="K376" i="34"/>
  <c r="J376" i="34"/>
  <c r="I376" i="34"/>
  <c r="H376" i="34"/>
  <c r="G376" i="34"/>
  <c r="F376" i="34"/>
  <c r="E376" i="34"/>
  <c r="D376" i="34"/>
  <c r="C376" i="34"/>
  <c r="B376" i="34"/>
  <c r="O353" i="34"/>
  <c r="N353" i="34"/>
  <c r="M353" i="34"/>
  <c r="L353" i="34"/>
  <c r="K353" i="34"/>
  <c r="J353" i="34"/>
  <c r="I353" i="34"/>
  <c r="G353" i="34"/>
  <c r="F353" i="34"/>
  <c r="E353" i="34"/>
  <c r="D353" i="34"/>
  <c r="C353" i="34"/>
  <c r="B353" i="34"/>
  <c r="O352" i="34"/>
  <c r="N352" i="34"/>
  <c r="M352" i="34"/>
  <c r="L352" i="34"/>
  <c r="K352" i="34"/>
  <c r="J352" i="34"/>
  <c r="I352" i="34"/>
  <c r="H352" i="34"/>
  <c r="G352" i="34"/>
  <c r="F352" i="34"/>
  <c r="E352" i="34"/>
  <c r="D352" i="34"/>
  <c r="C352" i="34"/>
  <c r="B352" i="34"/>
  <c r="O349" i="34"/>
  <c r="N349" i="34"/>
  <c r="M349" i="34"/>
  <c r="L349" i="34"/>
  <c r="K349" i="34"/>
  <c r="J349" i="34"/>
  <c r="I349" i="34"/>
  <c r="H349" i="34"/>
  <c r="G349" i="34"/>
  <c r="F349" i="34"/>
  <c r="E349" i="34"/>
  <c r="D349" i="34"/>
  <c r="C349" i="34"/>
  <c r="B349" i="34"/>
  <c r="O348" i="34"/>
  <c r="N348" i="34"/>
  <c r="M348" i="34"/>
  <c r="L348" i="34"/>
  <c r="K348" i="34"/>
  <c r="J348" i="34"/>
  <c r="I348" i="34"/>
  <c r="H348" i="34"/>
  <c r="G348" i="34"/>
  <c r="F348" i="34"/>
  <c r="E348" i="34"/>
  <c r="D348" i="34"/>
  <c r="C348" i="34"/>
  <c r="B348" i="34"/>
  <c r="O346" i="34"/>
  <c r="N346" i="34"/>
  <c r="M346" i="34"/>
  <c r="L346" i="34"/>
  <c r="K346" i="34"/>
  <c r="J346" i="34"/>
  <c r="I346" i="34"/>
  <c r="H346" i="34"/>
  <c r="G346" i="34"/>
  <c r="F346" i="34"/>
  <c r="E346" i="34"/>
  <c r="D346" i="34"/>
  <c r="C346" i="34"/>
  <c r="B346" i="34"/>
  <c r="O345" i="34"/>
  <c r="N345" i="34"/>
  <c r="M345" i="34"/>
  <c r="L345" i="34"/>
  <c r="K345" i="34"/>
  <c r="J345" i="34"/>
  <c r="I345" i="34"/>
  <c r="H345" i="34"/>
  <c r="G345" i="34"/>
  <c r="F345" i="34"/>
  <c r="E345" i="34"/>
  <c r="D345" i="34"/>
  <c r="C345" i="34"/>
  <c r="B345" i="34"/>
  <c r="O344" i="34"/>
  <c r="N344" i="34"/>
  <c r="M344" i="34"/>
  <c r="L344" i="34"/>
  <c r="K344" i="34"/>
  <c r="J344" i="34"/>
  <c r="I344" i="34"/>
  <c r="H344" i="34"/>
  <c r="G344" i="34"/>
  <c r="F344" i="34"/>
  <c r="E344" i="34"/>
  <c r="D344" i="34"/>
  <c r="C344" i="34"/>
  <c r="B344" i="34"/>
  <c r="O343" i="34"/>
  <c r="N343" i="34"/>
  <c r="M343" i="34"/>
  <c r="L343" i="34"/>
  <c r="K343" i="34"/>
  <c r="J343" i="34"/>
  <c r="I343" i="34"/>
  <c r="H343" i="34"/>
  <c r="G343" i="34"/>
  <c r="F343" i="34"/>
  <c r="E343" i="34"/>
  <c r="D343" i="34"/>
  <c r="C343" i="34"/>
  <c r="B343" i="34"/>
  <c r="O342" i="34"/>
  <c r="N342" i="34"/>
  <c r="M342" i="34"/>
  <c r="L342" i="34"/>
  <c r="K342" i="34"/>
  <c r="J342" i="34"/>
  <c r="I342" i="34"/>
  <c r="H342" i="34"/>
  <c r="G342" i="34"/>
  <c r="F342" i="34"/>
  <c r="E342" i="34"/>
  <c r="D342" i="34"/>
  <c r="C342" i="34"/>
  <c r="B342" i="34"/>
  <c r="O387" i="32"/>
  <c r="K387" i="32"/>
  <c r="I387" i="32"/>
  <c r="G387" i="32"/>
  <c r="C387" i="32"/>
  <c r="O386" i="32"/>
  <c r="N386" i="32"/>
  <c r="M386" i="32"/>
  <c r="I386" i="32"/>
  <c r="G386" i="32"/>
  <c r="F386" i="32"/>
  <c r="E386" i="32"/>
  <c r="O383" i="32"/>
  <c r="M383" i="32"/>
  <c r="K383" i="32"/>
  <c r="J383" i="32"/>
  <c r="I383" i="32"/>
  <c r="G383" i="32"/>
  <c r="E383" i="32"/>
  <c r="C383" i="32"/>
  <c r="M382" i="32"/>
  <c r="K382" i="32"/>
  <c r="I382" i="32"/>
  <c r="E382" i="32"/>
  <c r="C382" i="32"/>
  <c r="O380" i="32"/>
  <c r="K380" i="32"/>
  <c r="I380" i="32"/>
  <c r="G380" i="32"/>
  <c r="F380" i="32"/>
  <c r="E380" i="32"/>
  <c r="C380" i="32"/>
  <c r="O379" i="32"/>
  <c r="M379" i="32"/>
  <c r="I379" i="32"/>
  <c r="G379" i="32"/>
  <c r="E379" i="32"/>
  <c r="O378" i="32"/>
  <c r="M378" i="32"/>
  <c r="K378" i="32"/>
  <c r="G378" i="32"/>
  <c r="E378" i="32"/>
  <c r="C378" i="32"/>
  <c r="B378" i="32"/>
  <c r="O377" i="32"/>
  <c r="M377" i="32"/>
  <c r="K377" i="32"/>
  <c r="I377" i="32"/>
  <c r="E377" i="32"/>
  <c r="C377" i="32"/>
  <c r="O376" i="32"/>
  <c r="K376" i="32"/>
  <c r="I376" i="32"/>
  <c r="G376" i="32"/>
  <c r="C376" i="32"/>
  <c r="O353" i="32"/>
  <c r="M353" i="32"/>
  <c r="L353" i="32"/>
  <c r="K353" i="32"/>
  <c r="I353" i="32"/>
  <c r="G353" i="32"/>
  <c r="E353" i="32"/>
  <c r="O352" i="32"/>
  <c r="M352" i="32"/>
  <c r="K352" i="32"/>
  <c r="G352" i="32"/>
  <c r="E352" i="32"/>
  <c r="C352" i="32"/>
  <c r="M349" i="32"/>
  <c r="K349" i="32"/>
  <c r="I349" i="32"/>
  <c r="H349" i="32"/>
  <c r="G349" i="32"/>
  <c r="E349" i="32"/>
  <c r="C349" i="32"/>
  <c r="O348" i="32"/>
  <c r="K348" i="32"/>
  <c r="I348" i="32"/>
  <c r="G348" i="32"/>
  <c r="C348" i="32"/>
  <c r="O346" i="32"/>
  <c r="M346" i="32"/>
  <c r="I346" i="32"/>
  <c r="G346" i="32"/>
  <c r="E346" i="32"/>
  <c r="D346" i="32"/>
  <c r="C346" i="32"/>
  <c r="O345" i="32"/>
  <c r="M345" i="32"/>
  <c r="K345" i="32"/>
  <c r="G345" i="32"/>
  <c r="E345" i="32"/>
  <c r="C345" i="32"/>
  <c r="M344" i="32"/>
  <c r="K344" i="32"/>
  <c r="I344" i="32"/>
  <c r="E344" i="32"/>
  <c r="C344" i="32"/>
  <c r="O343" i="32"/>
  <c r="N343" i="32"/>
  <c r="M343" i="32"/>
  <c r="K343" i="32"/>
  <c r="I343" i="32"/>
  <c r="G343" i="32"/>
  <c r="C343" i="32"/>
  <c r="O342" i="32"/>
  <c r="M342" i="32"/>
  <c r="I342" i="32"/>
  <c r="G342" i="32"/>
  <c r="E342" i="32"/>
  <c r="H353" i="34" l="1"/>
  <c r="H366" i="34" s="1"/>
  <c r="F401" i="34"/>
  <c r="N401" i="34"/>
  <c r="M401" i="34"/>
  <c r="D401" i="34"/>
  <c r="D400" i="34"/>
  <c r="D366" i="34"/>
  <c r="L366" i="34"/>
  <c r="F400" i="34"/>
  <c r="N400" i="34"/>
  <c r="M366" i="34"/>
  <c r="O401" i="34"/>
  <c r="O400" i="34"/>
  <c r="E401" i="34"/>
  <c r="E400" i="34"/>
  <c r="G401" i="34"/>
  <c r="G400" i="34"/>
  <c r="F367" i="34"/>
  <c r="N367" i="34"/>
  <c r="H400" i="34"/>
  <c r="H401" i="34"/>
  <c r="L400" i="34"/>
  <c r="L401" i="34"/>
  <c r="E367" i="34"/>
  <c r="O366" i="34"/>
  <c r="I400" i="34"/>
  <c r="I401" i="34"/>
  <c r="M400" i="34"/>
  <c r="J366" i="34"/>
  <c r="J367" i="34"/>
  <c r="K367" i="34"/>
  <c r="K366" i="34"/>
  <c r="H367" i="34"/>
  <c r="L367" i="34"/>
  <c r="N366" i="34"/>
  <c r="B401" i="34"/>
  <c r="B400" i="34"/>
  <c r="J400" i="34"/>
  <c r="J401" i="34"/>
  <c r="B366" i="34"/>
  <c r="B367" i="34"/>
  <c r="C367" i="34"/>
  <c r="C366" i="34"/>
  <c r="G367" i="34"/>
  <c r="D367" i="34"/>
  <c r="F366" i="34"/>
  <c r="I366" i="34"/>
  <c r="I367" i="34"/>
  <c r="E366" i="34"/>
  <c r="M367" i="34"/>
  <c r="G366" i="34"/>
  <c r="O367" i="34"/>
  <c r="C400" i="34"/>
  <c r="C401" i="34"/>
  <c r="K400" i="34"/>
  <c r="K401" i="34"/>
  <c r="J400" i="32"/>
  <c r="J401" i="32"/>
  <c r="I366" i="32"/>
  <c r="I367" i="32"/>
  <c r="C400" i="32"/>
  <c r="C401" i="32"/>
  <c r="K400" i="32"/>
  <c r="K401" i="32"/>
  <c r="B367" i="32"/>
  <c r="B366" i="32"/>
  <c r="L401" i="32"/>
  <c r="L400" i="32"/>
  <c r="C366" i="32"/>
  <c r="C367" i="32"/>
  <c r="K366" i="32"/>
  <c r="K367" i="32"/>
  <c r="E400" i="32"/>
  <c r="E401" i="32"/>
  <c r="M400" i="32"/>
  <c r="M401" i="32"/>
  <c r="D366" i="32"/>
  <c r="D367" i="32"/>
  <c r="L367" i="32"/>
  <c r="L366" i="32"/>
  <c r="F401" i="32"/>
  <c r="F400" i="32"/>
  <c r="N401" i="32"/>
  <c r="N400" i="32"/>
  <c r="E367" i="32"/>
  <c r="E366" i="32"/>
  <c r="M367" i="32"/>
  <c r="M366" i="32"/>
  <c r="G366" i="32"/>
  <c r="G401" i="32"/>
  <c r="G400" i="32"/>
  <c r="O401" i="32"/>
  <c r="O400" i="32"/>
  <c r="B400" i="32"/>
  <c r="B401" i="32"/>
  <c r="D400" i="32"/>
  <c r="D401" i="32"/>
  <c r="F366" i="32"/>
  <c r="F367" i="32"/>
  <c r="N367" i="32"/>
  <c r="N366" i="32"/>
  <c r="H400" i="32"/>
  <c r="H401" i="32"/>
  <c r="H366" i="32"/>
  <c r="H367" i="32"/>
  <c r="J367" i="32"/>
  <c r="J366" i="32"/>
  <c r="G367" i="32"/>
  <c r="O367" i="32"/>
  <c r="O366" i="32"/>
  <c r="I400" i="32"/>
  <c r="I401" i="32"/>
  <c r="AV17" i="37" l="1"/>
  <c r="AP17" i="37"/>
  <c r="AR2" i="37"/>
  <c r="AV18" i="37"/>
  <c r="AP18" i="37"/>
  <c r="AR3" i="37"/>
  <c r="AV19" i="37"/>
  <c r="AP19" i="37"/>
  <c r="AR4" i="37"/>
  <c r="AV20" i="37"/>
  <c r="AP20" i="37"/>
  <c r="AR5" i="37"/>
  <c r="AV21" i="37"/>
  <c r="AP21" i="37"/>
  <c r="AR6" i="37"/>
  <c r="AV22" i="37"/>
  <c r="AP22" i="37"/>
  <c r="AR7" i="37"/>
  <c r="AV23" i="37"/>
  <c r="AP23" i="37"/>
  <c r="AR8" i="37"/>
  <c r="AV24" i="37"/>
  <c r="AP24" i="37"/>
  <c r="AR9" i="37"/>
  <c r="AV25" i="37"/>
  <c r="AP25" i="37"/>
  <c r="AR10" i="37"/>
  <c r="AS17" i="37"/>
  <c r="AO17" i="37"/>
  <c r="AQ2" i="37"/>
  <c r="AS18" i="37"/>
  <c r="AO18" i="37"/>
  <c r="AQ3" i="37"/>
  <c r="AS19" i="37"/>
  <c r="AO19" i="37"/>
  <c r="AQ4" i="37"/>
  <c r="AS20" i="37"/>
  <c r="AO20" i="37"/>
  <c r="AQ5" i="37"/>
  <c r="AS21" i="37"/>
  <c r="AO21" i="37"/>
  <c r="AQ6" i="37"/>
  <c r="AS22" i="37"/>
  <c r="AO22" i="37"/>
  <c r="AQ7" i="37"/>
  <c r="AS23" i="37"/>
  <c r="AO23" i="37"/>
  <c r="AQ8" i="37"/>
  <c r="AS24" i="37"/>
  <c r="AO24" i="37"/>
  <c r="AQ9" i="37"/>
  <c r="AS25" i="37"/>
  <c r="AO25" i="37"/>
  <c r="AQ10" i="37"/>
  <c r="AR17" i="37"/>
  <c r="AV2" i="37"/>
  <c r="AP2" i="37"/>
  <c r="AR18" i="37"/>
  <c r="AV3" i="37"/>
  <c r="AP3" i="37"/>
  <c r="AR19" i="37"/>
  <c r="AV4" i="37"/>
  <c r="AP4" i="37"/>
  <c r="AR20" i="37"/>
  <c r="AV5" i="37"/>
  <c r="AP5" i="37"/>
  <c r="AR21" i="37"/>
  <c r="AV6" i="37"/>
  <c r="AP6" i="37"/>
  <c r="AR22" i="37"/>
  <c r="AV7" i="37"/>
  <c r="AP7" i="37"/>
  <c r="AR23" i="37"/>
  <c r="AV8" i="37"/>
  <c r="AP8" i="37"/>
  <c r="AR24" i="37"/>
  <c r="AV9" i="37"/>
  <c r="AP9" i="37"/>
  <c r="AR25" i="37"/>
  <c r="AV10" i="37"/>
  <c r="AP10" i="37"/>
  <c r="AQ17" i="37"/>
  <c r="AS2" i="37"/>
  <c r="AO2" i="37"/>
  <c r="AQ18" i="37"/>
  <c r="AS3" i="37"/>
  <c r="AO3" i="37"/>
  <c r="AQ19" i="37"/>
  <c r="AS4" i="37"/>
  <c r="AO4" i="37"/>
  <c r="AQ20" i="37"/>
  <c r="AS5" i="37"/>
  <c r="AO5" i="37"/>
  <c r="AQ21" i="37"/>
  <c r="AS6" i="37"/>
  <c r="AO6" i="37"/>
  <c r="AQ22" i="37"/>
  <c r="AS7" i="37"/>
  <c r="AO7" i="37"/>
  <c r="AQ23" i="37"/>
  <c r="AS8" i="37"/>
  <c r="AO8" i="37"/>
  <c r="AQ24" i="37"/>
  <c r="AS9" i="37"/>
  <c r="AO9" i="37"/>
  <c r="AQ25" i="37"/>
  <c r="AS10" i="37"/>
  <c r="AO10" i="37"/>
  <c r="AT24" i="37" l="1"/>
  <c r="AT23" i="37"/>
  <c r="AT22" i="37"/>
  <c r="AT20" i="37"/>
  <c r="AT19" i="37"/>
  <c r="AT18" i="37"/>
  <c r="AT9" i="37"/>
  <c r="AT8" i="37"/>
  <c r="AT7" i="37"/>
  <c r="AT4" i="37"/>
  <c r="AT3" i="37"/>
  <c r="AT25" i="37"/>
  <c r="AT21" i="37"/>
  <c r="AT17" i="37"/>
  <c r="AT10" i="37"/>
  <c r="AT6" i="37"/>
  <c r="AT5" i="37"/>
  <c r="AT2" i="37"/>
  <c r="AW20" i="37"/>
  <c r="AU24" i="37"/>
  <c r="AU23" i="37"/>
  <c r="AU22" i="37"/>
  <c r="AU21" i="37"/>
  <c r="AU20" i="37"/>
  <c r="AU19" i="37"/>
  <c r="AU18" i="37"/>
  <c r="AU17" i="37"/>
  <c r="AW5" i="37"/>
  <c r="AU25" i="37"/>
  <c r="AU10" i="37"/>
  <c r="AU9" i="37"/>
  <c r="AU8" i="37"/>
  <c r="AU7" i="37"/>
  <c r="AU6" i="37"/>
  <c r="AU5" i="37"/>
  <c r="AU4" i="37"/>
  <c r="AU3" i="37"/>
  <c r="AU2" i="37"/>
  <c r="AW17" i="37" l="1"/>
  <c r="AW19" i="37"/>
  <c r="AW22" i="37"/>
  <c r="AW24" i="37"/>
  <c r="AW18" i="37"/>
  <c r="AW21" i="37"/>
  <c r="AW23" i="37"/>
  <c r="AW25" i="37"/>
  <c r="AM20" i="37"/>
  <c r="AJ21" i="37"/>
  <c r="AN21" i="37"/>
  <c r="AJ22" i="37"/>
  <c r="AN22" i="37"/>
  <c r="AJ8" i="37"/>
  <c r="AN8" i="37"/>
  <c r="AJ24" i="37"/>
  <c r="AN24" i="37"/>
  <c r="AJ25" i="37"/>
  <c r="AN25" i="37"/>
  <c r="AM17" i="37"/>
  <c r="AN17" i="37"/>
  <c r="AN18" i="37"/>
  <c r="AJ19" i="37"/>
  <c r="AN19" i="37"/>
  <c r="AJ20" i="37"/>
  <c r="AN20" i="37"/>
  <c r="AK21" i="37"/>
  <c r="AK22" i="37"/>
  <c r="AK23" i="37"/>
  <c r="AK24" i="37"/>
  <c r="AK25" i="37"/>
  <c r="AM18" i="37"/>
  <c r="AJ17" i="37"/>
  <c r="AJ18" i="37"/>
  <c r="AK17" i="37"/>
  <c r="AK18" i="37"/>
  <c r="AK19" i="37"/>
  <c r="AK20" i="37"/>
  <c r="AL21" i="37"/>
  <c r="AL22" i="37"/>
  <c r="AL23" i="37"/>
  <c r="AL24" i="37"/>
  <c r="AL25" i="37"/>
  <c r="AM19" i="37"/>
  <c r="AL17" i="37"/>
  <c r="AL18" i="37"/>
  <c r="AL19" i="37"/>
  <c r="AL20" i="37"/>
  <c r="AM21" i="37"/>
  <c r="AM22" i="37"/>
  <c r="AM23" i="37"/>
  <c r="AM24" i="37"/>
  <c r="AM25" i="37"/>
  <c r="AW3" i="37" l="1"/>
  <c r="AW6" i="37"/>
  <c r="AW8" i="37"/>
  <c r="AW10" i="37"/>
  <c r="AW2" i="37"/>
  <c r="AW4" i="37"/>
  <c r="AW7" i="37"/>
  <c r="AW9" i="37"/>
  <c r="AL2" i="37"/>
  <c r="AJ2" i="37"/>
  <c r="AL3" i="37"/>
  <c r="AJ3" i="37"/>
  <c r="AL4" i="37"/>
  <c r="AJ4" i="37"/>
  <c r="AM5" i="37"/>
  <c r="AK5" i="37"/>
  <c r="AM6" i="37"/>
  <c r="AK6" i="37"/>
  <c r="AM7" i="37"/>
  <c r="AK7" i="37"/>
  <c r="AM8" i="37"/>
  <c r="AK8" i="37"/>
  <c r="AM9" i="37"/>
  <c r="AK9" i="37"/>
  <c r="AM10" i="37"/>
  <c r="AK10" i="37"/>
  <c r="AM2" i="37"/>
  <c r="AK2" i="37"/>
  <c r="AM3" i="37"/>
  <c r="AK3" i="37"/>
  <c r="AM4" i="37"/>
  <c r="AK4" i="37"/>
  <c r="AN5" i="37"/>
  <c r="AN6" i="37"/>
  <c r="AN7" i="37"/>
  <c r="AN23" i="37"/>
  <c r="AN9" i="37"/>
  <c r="AN10" i="37"/>
  <c r="AN2" i="37"/>
  <c r="AN3" i="37"/>
  <c r="AN4" i="37"/>
  <c r="AL5" i="37"/>
  <c r="AJ5" i="37"/>
  <c r="AL6" i="37"/>
  <c r="AJ6" i="37"/>
  <c r="AL7" i="37"/>
  <c r="AJ7" i="37"/>
  <c r="AL8" i="37"/>
  <c r="AJ23" i="37"/>
  <c r="AL9" i="37"/>
  <c r="AJ9" i="37"/>
  <c r="AL10" i="37"/>
  <c r="AJ10" i="3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Malika Felton</author>
  </authors>
  <commentList>
    <comment ref="A13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Malika Felton:</t>
        </r>
        <r>
          <rPr>
            <sz val="9"/>
            <color indexed="81"/>
            <rFont val="Tahoma"/>
            <family val="2"/>
          </rPr>
          <t xml:space="preserve">
Duty ratio</t>
        </r>
      </text>
    </comment>
  </commentList>
</comments>
</file>

<file path=xl/sharedStrings.xml><?xml version="1.0" encoding="utf-8"?>
<sst xmlns="http://schemas.openxmlformats.org/spreadsheetml/2006/main" count="4911" uniqueCount="111">
  <si>
    <t>Fr</t>
  </si>
  <si>
    <t>RSA i/e</t>
  </si>
  <si>
    <t>P01</t>
  </si>
  <si>
    <t>P02</t>
  </si>
  <si>
    <t>SD</t>
  </si>
  <si>
    <t>P10</t>
  </si>
  <si>
    <t>Q</t>
  </si>
  <si>
    <t>SV</t>
  </si>
  <si>
    <t>SBP</t>
  </si>
  <si>
    <t>DBP</t>
  </si>
  <si>
    <t>PP</t>
  </si>
  <si>
    <t>TPR</t>
  </si>
  <si>
    <t>RR</t>
  </si>
  <si>
    <t>PR</t>
  </si>
  <si>
    <t>fc</t>
  </si>
  <si>
    <t>First 5 min</t>
  </si>
  <si>
    <t>Last 3 min</t>
  </si>
  <si>
    <t>Whole</t>
  </si>
  <si>
    <t>P04</t>
  </si>
  <si>
    <t>P06</t>
  </si>
  <si>
    <t>P05</t>
  </si>
  <si>
    <t>P07</t>
  </si>
  <si>
    <t>P08</t>
  </si>
  <si>
    <t>P09</t>
  </si>
  <si>
    <t>P11</t>
  </si>
  <si>
    <t>P12</t>
  </si>
  <si>
    <t>P03</t>
  </si>
  <si>
    <t>Average</t>
  </si>
  <si>
    <r>
      <t>Conditional formatting set for any Fr not at specificied frequency (</t>
    </r>
    <r>
      <rPr>
        <sz val="11"/>
        <color rgb="FFFF0000"/>
        <rFont val="Calibri"/>
        <family val="2"/>
      </rPr>
      <t>±0.2)</t>
    </r>
  </si>
  <si>
    <t>Ti</t>
  </si>
  <si>
    <t>Te</t>
  </si>
  <si>
    <t>Ttot</t>
  </si>
  <si>
    <t>Ti/Ttot</t>
  </si>
  <si>
    <t>Vti</t>
  </si>
  <si>
    <t>Maximum</t>
  </si>
  <si>
    <t>PWV</t>
  </si>
  <si>
    <t>Relative RSA: Fr</t>
  </si>
  <si>
    <t>Relative RSA i/e</t>
  </si>
  <si>
    <t>RR = RSA i/e: displayed bottom of respiratory parameters tab</t>
  </si>
  <si>
    <t>Count max I</t>
  </si>
  <si>
    <t>Count min I</t>
  </si>
  <si>
    <t>RR = RSA. N/A</t>
  </si>
  <si>
    <t>Differences between original and switched PV calculations</t>
  </si>
  <si>
    <t>Positive difference means that the original calculation produces a higher difference</t>
  </si>
  <si>
    <t>Negative difference means that the new 'switched' calculation produces a higher difference in peak valley amplitude</t>
  </si>
  <si>
    <t>% max I</t>
  </si>
  <si>
    <t>% min I</t>
  </si>
  <si>
    <t>max I - min e</t>
  </si>
  <si>
    <t>min I - max e</t>
  </si>
  <si>
    <t>min I - max e = SV, Q, PWV</t>
  </si>
  <si>
    <t>Key</t>
  </si>
  <si>
    <r>
      <t xml:space="preserve">max I - </t>
    </r>
    <r>
      <rPr>
        <sz val="11"/>
        <rFont val="Calibri"/>
        <family val="2"/>
        <scheme val="minor"/>
      </rPr>
      <t>min e = SV, Q, PWV</t>
    </r>
  </si>
  <si>
    <t>Last 5</t>
  </si>
  <si>
    <t>Last 5 min</t>
  </si>
  <si>
    <t>PTT</t>
  </si>
  <si>
    <t>Participants</t>
  </si>
  <si>
    <r>
      <t xml:space="preserve">SBP % </t>
    </r>
    <r>
      <rPr>
        <b/>
        <sz val="11"/>
        <color theme="1"/>
        <rFont val="Calibri"/>
        <family val="2"/>
      </rPr>
      <t>Δi /i</t>
    </r>
  </si>
  <si>
    <r>
      <t xml:space="preserve">DBP % </t>
    </r>
    <r>
      <rPr>
        <b/>
        <sz val="11"/>
        <color theme="1"/>
        <rFont val="Calibri"/>
        <family val="2"/>
      </rPr>
      <t>Δi /i</t>
    </r>
  </si>
  <si>
    <r>
      <t xml:space="preserve">SBP % </t>
    </r>
    <r>
      <rPr>
        <b/>
        <sz val="11"/>
        <color theme="1"/>
        <rFont val="Calibri"/>
        <family val="2"/>
      </rPr>
      <t>Δe/e</t>
    </r>
  </si>
  <si>
    <r>
      <t xml:space="preserve">DBP % </t>
    </r>
    <r>
      <rPr>
        <b/>
        <sz val="11"/>
        <color theme="1"/>
        <rFont val="Calibri"/>
        <family val="2"/>
      </rPr>
      <t>Δe/e</t>
    </r>
  </si>
  <si>
    <t>Acronym</t>
  </si>
  <si>
    <t>Variable</t>
  </si>
  <si>
    <t>Unit</t>
  </si>
  <si>
    <t>Breathing frequency</t>
  </si>
  <si>
    <t>Breaths per minute</t>
  </si>
  <si>
    <t>Inspiratory time</t>
  </si>
  <si>
    <t>s</t>
  </si>
  <si>
    <t>Expiratory time</t>
  </si>
  <si>
    <t>Total breath time</t>
  </si>
  <si>
    <t>Duty cycle ratio</t>
  </si>
  <si>
    <t>N/A</t>
  </si>
  <si>
    <t>Tidal volume</t>
  </si>
  <si>
    <t>L</t>
  </si>
  <si>
    <t>Respiratory sinus arrhythmia</t>
  </si>
  <si>
    <t>NaN</t>
  </si>
  <si>
    <t>Ave</t>
  </si>
  <si>
    <t>mean across full breath</t>
  </si>
  <si>
    <t>Diastolic blood pressure</t>
  </si>
  <si>
    <t>mmHg</t>
  </si>
  <si>
    <t>Fc</t>
  </si>
  <si>
    <t>Heart rate</t>
  </si>
  <si>
    <t>Beats per minute</t>
  </si>
  <si>
    <t>MAP</t>
  </si>
  <si>
    <t>Mean arterial pressure</t>
  </si>
  <si>
    <t>Pulse pressure</t>
  </si>
  <si>
    <t>Pulse transit time</t>
  </si>
  <si>
    <t>ms</t>
  </si>
  <si>
    <t xml:space="preserve">Cardiac output </t>
  </si>
  <si>
    <t>ml/min</t>
  </si>
  <si>
    <t>RR interval</t>
  </si>
  <si>
    <t>Systolic blood pressure</t>
  </si>
  <si>
    <t>Stroke volume</t>
  </si>
  <si>
    <t>ml</t>
  </si>
  <si>
    <t>Toral peripheral resistance</t>
  </si>
  <si>
    <t>mmHg⋅min⋅L-1</t>
  </si>
  <si>
    <t>i</t>
  </si>
  <si>
    <t>mean inspiration</t>
  </si>
  <si>
    <t>e</t>
  </si>
  <si>
    <t>mean expiration</t>
  </si>
  <si>
    <t>Δ</t>
  </si>
  <si>
    <t>Inter-breath phase difference (i minus e)</t>
  </si>
  <si>
    <t>Δi</t>
  </si>
  <si>
    <t>Within inspiration difference</t>
  </si>
  <si>
    <t>Δe</t>
  </si>
  <si>
    <t>Within expiration difference</t>
  </si>
  <si>
    <t>ΔPV</t>
  </si>
  <si>
    <t xml:space="preserve">Inter-breath phase peak-valley difference </t>
  </si>
  <si>
    <t>ΔPVInd</t>
  </si>
  <si>
    <t>Breath phase independent peak-valley difference</t>
  </si>
  <si>
    <t>max I - min e = fc, SBP, DBP, PP, MAP, TPR</t>
  </si>
  <si>
    <t>min I - max e = fc, SBP, DBP, PP, MAP, TPR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</si>
</sst>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%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3" fillId="2" borderId="0" applyNumberFormat="0" applyBorder="0" applyAlignment="0" applyProtection="0"/>
  </cellStyleXfs>
  <cellXfs count="24">
    <xf numFmtId="0" fontId="0" fillId="0" borderId="0" xfId="0"/>
    <xf numFmtId="164" fontId="0" fillId="0" borderId="0" xfId="0" applyNumberFormat="1"/>
    <xf numFmtId="0" fontId="1" fillId="3" borderId="0" xfId="0" applyFont="1" applyFill="1"/>
    <xf numFmtId="0" fontId="0" fillId="4" borderId="0" xfId="0" applyFill="1"/>
    <xf numFmtId="0" fontId="1" fillId="0" borderId="0" xfId="0" applyFont="1"/>
    <xf numFmtId="0" fontId="1" fillId="0" borderId="0" xfId="0" applyFont="1" applyAlignment="1">
      <alignment horizontal="center"/>
    </xf>
    <xf numFmtId="2" fontId="0" fillId="0" borderId="0" xfId="0" applyNumberFormat="1"/>
    <xf numFmtId="165" fontId="0" fillId="0" borderId="0" xfId="0" applyNumberFormat="1"/>
    <xf numFmtId="2" fontId="0" fillId="4" borderId="0" xfId="0" applyNumberFormat="1" applyFill="1"/>
    <xf numFmtId="165" fontId="0" fillId="4" borderId="0" xfId="0" applyNumberFormat="1" applyFill="1"/>
    <xf numFmtId="165" fontId="5" fillId="0" borderId="0" xfId="0" applyNumberFormat="1" applyFont="1"/>
    <xf numFmtId="0" fontId="4" fillId="0" borderId="0" xfId="0" applyFont="1"/>
    <xf numFmtId="0" fontId="5" fillId="0" borderId="0" xfId="0" applyFont="1"/>
    <xf numFmtId="164" fontId="0" fillId="3" borderId="0" xfId="0" applyNumberFormat="1" applyFill="1"/>
    <xf numFmtId="166" fontId="0" fillId="0" borderId="0" xfId="0" applyNumberFormat="1"/>
    <xf numFmtId="0" fontId="9" fillId="0" borderId="0" xfId="0" applyFont="1"/>
    <xf numFmtId="0" fontId="10" fillId="0" borderId="0" xfId="0" applyFont="1"/>
    <xf numFmtId="0" fontId="0" fillId="0" borderId="0" xfId="0" applyAlignment="1">
      <alignment horizontal="center"/>
    </xf>
    <xf numFmtId="1" fontId="0" fillId="0" borderId="0" xfId="0" applyNumberFormat="1"/>
    <xf numFmtId="0" fontId="11" fillId="3" borderId="0" xfId="0" applyFont="1" applyFill="1" applyAlignment="1">
      <alignment horizontal="left"/>
    </xf>
    <xf numFmtId="0" fontId="11" fillId="0" borderId="0" xfId="0" applyFont="1"/>
    <xf numFmtId="0" fontId="10" fillId="0" borderId="0" xfId="0" applyFont="1" applyAlignment="1">
      <alignment horizontal="center"/>
    </xf>
    <xf numFmtId="10" fontId="0" fillId="0" borderId="0" xfId="0" applyNumberFormat="1"/>
    <xf numFmtId="166" fontId="0" fillId="4" borderId="0" xfId="0" applyNumberFormat="1" applyFill="1"/>
  </cellXfs>
  <cellStyles count="3">
    <cellStyle name="Good 2" xfId="2" xr:uid="{00000000-0005-0000-0000-000000000000}"/>
    <cellStyle name="Normal" xfId="0" builtinId="0"/>
    <cellStyle name="Normal 2" xfId="1" xr:uid="{00000000-0005-0000-0000-000002000000}"/>
  </cellStyles>
  <dxfs count="5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71"/>
  <sheetViews>
    <sheetView tabSelected="1" zoomScale="90" zoomScaleNormal="90" workbookViewId="0"/>
  </sheetViews>
  <sheetFormatPr defaultRowHeight="15" x14ac:dyDescent="0.25"/>
  <cols>
    <col min="18" max="18" width="27.28515625" bestFit="1" customWidth="1"/>
  </cols>
  <sheetData>
    <row r="1" spans="1:19" x14ac:dyDescent="0.25">
      <c r="A1" s="2" t="s">
        <v>0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15</v>
      </c>
      <c r="M1" s="4" t="s">
        <v>16</v>
      </c>
      <c r="N1" s="4" t="s">
        <v>52</v>
      </c>
      <c r="O1" s="4" t="s">
        <v>17</v>
      </c>
    </row>
    <row r="2" spans="1:19" x14ac:dyDescent="0.25">
      <c r="A2" t="s">
        <v>2</v>
      </c>
      <c r="B2" s="10">
        <v>7.4366209999999997</v>
      </c>
      <c r="C2" s="10">
        <v>7.3211959999999996</v>
      </c>
      <c r="D2" s="10">
        <v>6.1380699999999999</v>
      </c>
      <c r="E2" s="10">
        <v>6.757549</v>
      </c>
      <c r="F2" s="10">
        <v>6.4462700000000002</v>
      </c>
      <c r="G2" s="10">
        <v>7.2171139999999996</v>
      </c>
      <c r="H2" s="10">
        <v>6.7868409999999999</v>
      </c>
      <c r="I2" s="10">
        <v>7.2792950000000003</v>
      </c>
      <c r="J2" s="10">
        <v>7.9988939999999999</v>
      </c>
      <c r="K2" s="10">
        <v>7.3137460000000001</v>
      </c>
      <c r="L2" s="10">
        <v>6.8376460000000003</v>
      </c>
      <c r="M2" s="10">
        <v>7.5306449999999998</v>
      </c>
      <c r="N2" s="10">
        <v>7.319178</v>
      </c>
      <c r="O2" s="10">
        <v>7.0891929999999999</v>
      </c>
      <c r="Q2" s="11" t="s">
        <v>28</v>
      </c>
    </row>
    <row r="3" spans="1:19" x14ac:dyDescent="0.25">
      <c r="A3" t="s">
        <v>3</v>
      </c>
      <c r="B3" s="10">
        <v>15.331702</v>
      </c>
      <c r="C3" s="10">
        <v>15.771433</v>
      </c>
      <c r="D3" s="10">
        <v>16.196722000000001</v>
      </c>
      <c r="E3" s="10">
        <v>17.766283000000001</v>
      </c>
      <c r="F3" s="10">
        <v>14.925732999999999</v>
      </c>
      <c r="G3" s="10">
        <v>17.107849000000002</v>
      </c>
      <c r="H3" s="10">
        <v>16.927181000000001</v>
      </c>
      <c r="I3" s="10">
        <v>15.236884</v>
      </c>
      <c r="J3" s="10">
        <v>14.12293</v>
      </c>
      <c r="K3" s="10">
        <v>15.249936999999999</v>
      </c>
      <c r="L3" s="10">
        <v>16.050431</v>
      </c>
      <c r="M3" s="10">
        <v>14.912508000000001</v>
      </c>
      <c r="N3" s="10">
        <v>15.830075000000001</v>
      </c>
      <c r="O3" s="10">
        <v>15.940253</v>
      </c>
      <c r="Q3" s="12"/>
    </row>
    <row r="4" spans="1:19" x14ac:dyDescent="0.25">
      <c r="A4" t="s">
        <v>26</v>
      </c>
      <c r="B4" s="10">
        <v>15.486076000000001</v>
      </c>
      <c r="C4" s="10">
        <v>15.096276</v>
      </c>
      <c r="D4" s="10">
        <v>15.7555</v>
      </c>
      <c r="E4" s="10">
        <v>14.978650999999999</v>
      </c>
      <c r="F4" s="10">
        <v>14.374552</v>
      </c>
      <c r="G4" s="10">
        <v>14.672568</v>
      </c>
      <c r="H4" s="10">
        <v>13.930348</v>
      </c>
      <c r="I4" s="10">
        <v>14.710514</v>
      </c>
      <c r="J4" s="10">
        <v>16.118390000000002</v>
      </c>
      <c r="K4" s="10">
        <v>14.908075999999999</v>
      </c>
      <c r="L4" s="10">
        <v>15.152422</v>
      </c>
      <c r="M4" s="10">
        <v>15.28533</v>
      </c>
      <c r="N4" s="10">
        <v>14.893913</v>
      </c>
      <c r="O4" s="10">
        <v>15.026851000000001</v>
      </c>
      <c r="P4" s="10"/>
      <c r="Q4" s="4" t="s">
        <v>50</v>
      </c>
    </row>
    <row r="5" spans="1:19" x14ac:dyDescent="0.25">
      <c r="A5" t="s">
        <v>18</v>
      </c>
      <c r="B5" s="10">
        <v>9.7505310000000005</v>
      </c>
      <c r="C5" s="10">
        <v>7.636234</v>
      </c>
      <c r="D5" s="10">
        <v>8.0846250000000008</v>
      </c>
      <c r="E5" s="10">
        <v>10.863714285714284</v>
      </c>
      <c r="F5" s="10">
        <v>8.2651830000000004</v>
      </c>
      <c r="G5" s="10">
        <v>8.8175810000000006</v>
      </c>
      <c r="H5" s="10">
        <v>9.7557329999999993</v>
      </c>
      <c r="I5" s="10">
        <v>8.3863470000000007</v>
      </c>
      <c r="J5" s="10">
        <v>9.9892099999999999</v>
      </c>
      <c r="K5" s="10">
        <v>12.340329000000001</v>
      </c>
      <c r="L5" s="10">
        <v>8.8225263157894727</v>
      </c>
      <c r="M5" s="10">
        <v>10.519918000000001</v>
      </c>
      <c r="N5" s="10">
        <v>10.079193</v>
      </c>
      <c r="O5" s="10">
        <v>9.5174235294117633</v>
      </c>
      <c r="P5" s="12"/>
      <c r="Q5" s="4" t="s">
        <v>60</v>
      </c>
      <c r="R5" s="4" t="s">
        <v>61</v>
      </c>
      <c r="S5" s="4" t="s">
        <v>62</v>
      </c>
    </row>
    <row r="6" spans="1:19" x14ac:dyDescent="0.25">
      <c r="A6" t="s">
        <v>20</v>
      </c>
      <c r="B6" s="10">
        <v>13.692724</v>
      </c>
      <c r="C6" s="10">
        <v>12.725975999999999</v>
      </c>
      <c r="D6" s="10">
        <v>11.551461</v>
      </c>
      <c r="E6" s="10">
        <v>12.038024</v>
      </c>
      <c r="F6" s="10">
        <v>12.669466999999999</v>
      </c>
      <c r="G6" s="10">
        <v>12.27215</v>
      </c>
      <c r="H6" s="10">
        <v>13.209873</v>
      </c>
      <c r="I6" s="10">
        <v>10.266184000000001</v>
      </c>
      <c r="J6" s="10">
        <v>10.600199999999999</v>
      </c>
      <c r="K6" s="10">
        <v>10.46841</v>
      </c>
      <c r="L6" s="10">
        <v>12.517402000000001</v>
      </c>
      <c r="M6" s="10">
        <v>10.444931</v>
      </c>
      <c r="N6" s="10">
        <v>11.489850000000001</v>
      </c>
      <c r="O6" s="10">
        <v>12.019091</v>
      </c>
      <c r="P6" s="12"/>
      <c r="Q6" t="s">
        <v>0</v>
      </c>
      <c r="R6" t="s">
        <v>63</v>
      </c>
      <c r="S6" t="s">
        <v>64</v>
      </c>
    </row>
    <row r="7" spans="1:19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2"/>
      <c r="Q7" t="s">
        <v>29</v>
      </c>
      <c r="R7" t="s">
        <v>65</v>
      </c>
      <c r="S7" t="s">
        <v>66</v>
      </c>
    </row>
    <row r="8" spans="1:19" x14ac:dyDescent="0.25">
      <c r="A8" t="s">
        <v>21</v>
      </c>
      <c r="B8" s="10">
        <v>13.39105</v>
      </c>
      <c r="C8" s="10">
        <v>13.280741000000001</v>
      </c>
      <c r="D8" s="10">
        <v>14.498234</v>
      </c>
      <c r="E8" s="10">
        <v>14.417168999999999</v>
      </c>
      <c r="F8" s="10">
        <v>13.791873000000001</v>
      </c>
      <c r="G8" s="10">
        <v>14.102919</v>
      </c>
      <c r="H8" s="10">
        <v>14.125344999999999</v>
      </c>
      <c r="I8" s="10">
        <v>13.067201000000001</v>
      </c>
      <c r="J8" s="10">
        <v>13.419294000000001</v>
      </c>
      <c r="K8" s="10">
        <v>14.086456999999999</v>
      </c>
      <c r="L8" s="10">
        <v>13.908825</v>
      </c>
      <c r="M8" s="10">
        <v>13.550452</v>
      </c>
      <c r="N8" s="10">
        <v>13.786020000000001</v>
      </c>
      <c r="O8" s="10">
        <v>13.847422</v>
      </c>
      <c r="Q8" t="s">
        <v>30</v>
      </c>
      <c r="R8" t="s">
        <v>67</v>
      </c>
      <c r="S8" t="s">
        <v>66</v>
      </c>
    </row>
    <row r="9" spans="1:19" x14ac:dyDescent="0.25">
      <c r="A9" t="s">
        <v>22</v>
      </c>
      <c r="B9" s="10">
        <v>20.545058000000001</v>
      </c>
      <c r="C9" s="10">
        <v>16.381678000000001</v>
      </c>
      <c r="D9" s="10">
        <v>15.384372000000001</v>
      </c>
      <c r="E9" s="10">
        <v>15.544463</v>
      </c>
      <c r="F9" s="10">
        <v>14.719427</v>
      </c>
      <c r="G9" s="10">
        <v>14.810496000000001</v>
      </c>
      <c r="H9" s="10">
        <v>14.82469</v>
      </c>
      <c r="I9" s="10">
        <v>15.361283999999999</v>
      </c>
      <c r="J9" s="10">
        <v>14.59033</v>
      </c>
      <c r="K9" s="10">
        <v>16.351845000000001</v>
      </c>
      <c r="L9" s="10">
        <v>16.651720999999998</v>
      </c>
      <c r="M9" s="10">
        <v>15.357537000000001</v>
      </c>
      <c r="N9" s="10">
        <v>15.140758999999999</v>
      </c>
      <c r="O9" s="10">
        <v>15.959585000000001</v>
      </c>
      <c r="Q9" t="s">
        <v>31</v>
      </c>
      <c r="R9" t="s">
        <v>68</v>
      </c>
      <c r="S9" t="s">
        <v>66</v>
      </c>
    </row>
    <row r="10" spans="1:19" x14ac:dyDescent="0.25">
      <c r="A10" t="s">
        <v>23</v>
      </c>
      <c r="B10" s="10">
        <v>11.478363999999999</v>
      </c>
      <c r="C10" s="10">
        <v>8.6942079999999997</v>
      </c>
      <c r="D10" s="10">
        <v>11.596189000000001</v>
      </c>
      <c r="E10" s="10">
        <v>10.722682000000001</v>
      </c>
      <c r="F10" s="10">
        <v>11.222918</v>
      </c>
      <c r="G10" s="10">
        <v>11.064912</v>
      </c>
      <c r="H10" s="10">
        <v>10.780023999999999</v>
      </c>
      <c r="I10" s="10" t="s">
        <v>74</v>
      </c>
      <c r="J10" s="10" t="s">
        <v>74</v>
      </c>
      <c r="K10" s="10" t="s">
        <v>74</v>
      </c>
      <c r="L10" s="10">
        <v>10.826320000000001</v>
      </c>
      <c r="M10" s="10">
        <v>10.649661999999999</v>
      </c>
      <c r="N10" s="10" t="s">
        <v>74</v>
      </c>
      <c r="O10" s="10">
        <v>10.815809</v>
      </c>
      <c r="Q10" t="s">
        <v>32</v>
      </c>
      <c r="R10" t="s">
        <v>69</v>
      </c>
      <c r="S10" t="s">
        <v>70</v>
      </c>
    </row>
    <row r="11" spans="1:19" x14ac:dyDescent="0.25">
      <c r="A11" t="s">
        <v>5</v>
      </c>
      <c r="B11" s="10">
        <v>9.5505639999999996</v>
      </c>
      <c r="C11" s="10">
        <v>7.9870910000000004</v>
      </c>
      <c r="D11" s="10">
        <v>9.7255979999999997</v>
      </c>
      <c r="E11" s="10">
        <v>7.694172</v>
      </c>
      <c r="F11" s="10">
        <v>8.0037070000000003</v>
      </c>
      <c r="G11" s="10" t="s">
        <v>74</v>
      </c>
      <c r="H11" s="10" t="s">
        <v>74</v>
      </c>
      <c r="I11" s="10" t="s">
        <v>74</v>
      </c>
      <c r="J11" s="10" t="s">
        <v>74</v>
      </c>
      <c r="K11" s="10" t="s">
        <v>74</v>
      </c>
      <c r="L11" s="10">
        <v>8.6599730000000008</v>
      </c>
      <c r="M11" s="10">
        <v>8.9792439999999996</v>
      </c>
      <c r="N11" s="10" t="s">
        <v>74</v>
      </c>
      <c r="O11" s="10">
        <v>8.9552709999999998</v>
      </c>
      <c r="Q11" t="s">
        <v>33</v>
      </c>
      <c r="R11" t="s">
        <v>71</v>
      </c>
      <c r="S11" t="s">
        <v>72</v>
      </c>
    </row>
    <row r="12" spans="1:19" x14ac:dyDescent="0.25">
      <c r="A12" t="s">
        <v>24</v>
      </c>
      <c r="B12" s="10">
        <v>16.561136000000001</v>
      </c>
      <c r="C12" s="10">
        <v>15.805698</v>
      </c>
      <c r="D12" s="10">
        <v>16.794128000000001</v>
      </c>
      <c r="E12" s="10">
        <v>16.839423</v>
      </c>
      <c r="F12" s="10">
        <v>17.510822999999998</v>
      </c>
      <c r="G12" s="10">
        <v>17.800535</v>
      </c>
      <c r="H12" s="10">
        <v>17.504895000000001</v>
      </c>
      <c r="I12" s="10">
        <v>18.796953999999999</v>
      </c>
      <c r="J12" s="10">
        <v>18.147604999999999</v>
      </c>
      <c r="K12" s="10">
        <v>17.952693</v>
      </c>
      <c r="L12" s="10">
        <v>16.730454000000002</v>
      </c>
      <c r="M12" s="10">
        <v>18.313963999999999</v>
      </c>
      <c r="N12" s="10">
        <v>18.065186000000001</v>
      </c>
      <c r="O12" s="10">
        <v>17.416996999999999</v>
      </c>
      <c r="Q12" t="s">
        <v>1</v>
      </c>
      <c r="R12" t="s">
        <v>73</v>
      </c>
      <c r="S12" t="s">
        <v>66</v>
      </c>
    </row>
    <row r="13" spans="1:19" x14ac:dyDescent="0.25">
      <c r="A13" t="s">
        <v>25</v>
      </c>
      <c r="B13" s="10">
        <v>9.0799430000000001</v>
      </c>
      <c r="C13" s="10">
        <v>8.8823410000000003</v>
      </c>
      <c r="D13" s="10">
        <v>8.0618189999999998</v>
      </c>
      <c r="E13" s="10">
        <v>6.9020010000000003</v>
      </c>
      <c r="F13" s="10">
        <v>8.7166899999999998</v>
      </c>
      <c r="G13" s="10">
        <v>5.3772669999999998</v>
      </c>
      <c r="H13" s="10">
        <v>8.5686520000000002</v>
      </c>
      <c r="I13" s="10">
        <v>8.7363590000000002</v>
      </c>
      <c r="J13" s="10">
        <v>7.2323620000000002</v>
      </c>
      <c r="K13" s="10">
        <v>6.2847249999999999</v>
      </c>
      <c r="L13" s="10">
        <v>8.3279119999999995</v>
      </c>
      <c r="M13" s="10">
        <v>7.6722520000000003</v>
      </c>
      <c r="N13" s="10">
        <v>7.5354349999999997</v>
      </c>
      <c r="O13" s="10">
        <v>7.9725619999999999</v>
      </c>
    </row>
    <row r="14" spans="1:19" x14ac:dyDescent="0.25"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9" x14ac:dyDescent="0.25"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9" x14ac:dyDescent="0.25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x14ac:dyDescent="0.25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 x14ac:dyDescent="0.25"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 x14ac:dyDescent="0.25"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 x14ac:dyDescent="0.25"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 x14ac:dyDescent="0.25"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 x14ac:dyDescent="0.25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 ht="15" customHeight="1" x14ac:dyDescent="0.25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 x14ac:dyDescent="0.25"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6" spans="1:15" x14ac:dyDescent="0.25">
      <c r="A26" s="3" t="s">
        <v>27</v>
      </c>
      <c r="B26" s="9">
        <v>12.936706272727271</v>
      </c>
      <c r="C26" s="9">
        <v>11.780261090909091</v>
      </c>
      <c r="D26" s="9">
        <v>12.162428909090909</v>
      </c>
      <c r="E26" s="9">
        <v>12.229466480519479</v>
      </c>
      <c r="F26" s="9">
        <v>11.876967545454546</v>
      </c>
      <c r="G26" s="9">
        <v>12.3243391</v>
      </c>
      <c r="H26" s="9">
        <v>12.641358200000001</v>
      </c>
      <c r="I26" s="9">
        <v>12.426780222222224</v>
      </c>
      <c r="J26" s="9">
        <v>12.468801666666666</v>
      </c>
      <c r="K26" s="9">
        <v>12.77291311111111</v>
      </c>
      <c r="L26" s="9">
        <v>12.22596657416268</v>
      </c>
      <c r="M26" s="9">
        <v>12.11058572727273</v>
      </c>
      <c r="N26" s="9">
        <v>12.682178777777779</v>
      </c>
      <c r="O26" s="9">
        <v>12.23276886631016</v>
      </c>
    </row>
    <row r="27" spans="1:15" x14ac:dyDescent="0.25">
      <c r="A27" t="s">
        <v>4</v>
      </c>
      <c r="B27" s="7">
        <v>3.910329703663447</v>
      </c>
      <c r="C27" s="7">
        <v>3.6988434746465626</v>
      </c>
      <c r="D27" s="7">
        <v>3.7794663736213727</v>
      </c>
      <c r="E27" s="7">
        <v>3.9787723003261108</v>
      </c>
      <c r="F27" s="7">
        <v>3.5721487354440349</v>
      </c>
      <c r="G27" s="7">
        <v>4.1628113061624985</v>
      </c>
      <c r="H27" s="7">
        <v>3.5532431331159602</v>
      </c>
      <c r="I27" s="7">
        <v>3.9341736415077593</v>
      </c>
      <c r="J27" s="7">
        <v>3.7207052917208503</v>
      </c>
      <c r="K27" s="7">
        <v>4.0226824497684861</v>
      </c>
      <c r="L27" s="7">
        <v>3.694223601367999</v>
      </c>
      <c r="M27" s="7">
        <v>3.5629548277221446</v>
      </c>
      <c r="N27" s="7">
        <v>3.7830014461614274</v>
      </c>
      <c r="O27" s="7">
        <v>3.6013758404502285</v>
      </c>
    </row>
    <row r="28" spans="1:15" x14ac:dyDescent="0.2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 x14ac:dyDescent="0.25">
      <c r="A29" s="3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5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 x14ac:dyDescent="0.25">
      <c r="A32" s="3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5" spans="1:15" x14ac:dyDescent="0.25">
      <c r="A35" s="2" t="s">
        <v>29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15</v>
      </c>
      <c r="M35" s="4" t="s">
        <v>16</v>
      </c>
      <c r="N35" s="4" t="s">
        <v>52</v>
      </c>
      <c r="O35" s="4" t="s">
        <v>17</v>
      </c>
    </row>
    <row r="36" spans="1:15" x14ac:dyDescent="0.25">
      <c r="A36" t="s">
        <v>2</v>
      </c>
      <c r="B36" s="6">
        <v>3.8104</v>
      </c>
      <c r="C36" s="6">
        <v>4.0679999999999996</v>
      </c>
      <c r="D36" s="6">
        <v>4.3613330000000001</v>
      </c>
      <c r="E36" s="6">
        <v>3.6177139999999999</v>
      </c>
      <c r="F36" s="6">
        <v>3.7086670000000002</v>
      </c>
      <c r="G36" s="6">
        <v>3.472</v>
      </c>
      <c r="H36" s="6">
        <v>3.879429</v>
      </c>
      <c r="I36" s="6">
        <v>3.402857</v>
      </c>
      <c r="J36" s="6">
        <v>3.725714</v>
      </c>
      <c r="K36" s="6">
        <v>3.45</v>
      </c>
      <c r="L36" s="6">
        <v>3.926625</v>
      </c>
      <c r="M36" s="6">
        <v>3.53</v>
      </c>
      <c r="N36" s="6">
        <v>3.59</v>
      </c>
      <c r="O36" s="6">
        <v>3.753212</v>
      </c>
    </row>
    <row r="37" spans="1:15" x14ac:dyDescent="0.25">
      <c r="A37" t="s">
        <v>3</v>
      </c>
      <c r="B37" s="6">
        <v>1.676615</v>
      </c>
      <c r="C37" s="6">
        <v>1.6237330000000001</v>
      </c>
      <c r="D37" s="6">
        <v>1.553412</v>
      </c>
      <c r="E37" s="6">
        <v>1.4552940000000001</v>
      </c>
      <c r="F37" s="6">
        <v>1.7936000000000001</v>
      </c>
      <c r="G37" s="6">
        <v>1.4484710000000001</v>
      </c>
      <c r="H37" s="6">
        <v>1.5423530000000001</v>
      </c>
      <c r="I37" s="6">
        <v>1.7592000000000001</v>
      </c>
      <c r="J37" s="6">
        <v>1.8753850000000001</v>
      </c>
      <c r="K37" s="6">
        <v>1.62975</v>
      </c>
      <c r="L37" s="6">
        <v>1.6137950000000001</v>
      </c>
      <c r="M37" s="6">
        <v>1.7464550000000001</v>
      </c>
      <c r="N37" s="6">
        <v>1.6370260000000001</v>
      </c>
      <c r="O37" s="6">
        <v>1.62541</v>
      </c>
    </row>
    <row r="38" spans="1:15" x14ac:dyDescent="0.25">
      <c r="A38" t="s">
        <v>26</v>
      </c>
      <c r="B38" s="6">
        <v>1.529231</v>
      </c>
      <c r="C38" s="6">
        <v>1.61225</v>
      </c>
      <c r="D38" s="6">
        <v>1.5906670000000001</v>
      </c>
      <c r="E38" s="6">
        <v>1.582133</v>
      </c>
      <c r="F38" s="6">
        <v>1.642571</v>
      </c>
      <c r="G38" s="6">
        <v>1.6264000000000001</v>
      </c>
      <c r="H38" s="6">
        <v>1.662857</v>
      </c>
      <c r="I38" s="6">
        <v>1.596571</v>
      </c>
      <c r="J38" s="6">
        <v>1.4970000000000001</v>
      </c>
      <c r="K38" s="6">
        <v>1.5371429999999999</v>
      </c>
      <c r="L38" s="6">
        <v>1.5901080000000001</v>
      </c>
      <c r="M38" s="6">
        <v>1.541455</v>
      </c>
      <c r="N38" s="6">
        <v>1.582667</v>
      </c>
      <c r="O38" s="6">
        <v>1.5861769999999999</v>
      </c>
    </row>
    <row r="39" spans="1:15" x14ac:dyDescent="0.25">
      <c r="A39" t="s">
        <v>18</v>
      </c>
      <c r="B39" s="6">
        <v>2.5335000000000001</v>
      </c>
      <c r="C39" s="6">
        <v>3.4434290000000001</v>
      </c>
      <c r="D39" s="6">
        <v>2.9319999999999999</v>
      </c>
      <c r="E39" s="6">
        <v>1.861</v>
      </c>
      <c r="F39" s="6">
        <v>3.1395559999999998</v>
      </c>
      <c r="G39" s="6">
        <v>2.722</v>
      </c>
      <c r="H39" s="6">
        <v>2.5195560000000001</v>
      </c>
      <c r="I39" s="6">
        <v>3.1065</v>
      </c>
      <c r="J39" s="6">
        <v>2.451111</v>
      </c>
      <c r="K39" s="6">
        <v>2.1509999999999998</v>
      </c>
      <c r="L39" s="6">
        <v>2.7563900000000001</v>
      </c>
      <c r="M39" s="6">
        <v>2.5077240000000001</v>
      </c>
      <c r="N39" s="6">
        <v>2.571234</v>
      </c>
      <c r="O39" s="6">
        <v>2.6458390000000001</v>
      </c>
    </row>
    <row r="40" spans="1:15" x14ac:dyDescent="0.25">
      <c r="A40" t="s">
        <v>20</v>
      </c>
      <c r="B40" s="6">
        <v>1.740364</v>
      </c>
      <c r="C40" s="6">
        <v>1.921333</v>
      </c>
      <c r="D40" s="6">
        <v>2.0013329999999998</v>
      </c>
      <c r="E40" s="6">
        <v>2.0640000000000001</v>
      </c>
      <c r="F40" s="6">
        <v>1.9956670000000001</v>
      </c>
      <c r="G40" s="6">
        <v>2.1706669999999999</v>
      </c>
      <c r="H40" s="6">
        <v>1.9203330000000001</v>
      </c>
      <c r="I40" s="6">
        <v>2.4287999999999998</v>
      </c>
      <c r="J40" s="6">
        <v>2.2328000000000001</v>
      </c>
      <c r="K40" s="6">
        <v>2.2120000000000002</v>
      </c>
      <c r="L40" s="6">
        <v>1.9478</v>
      </c>
      <c r="M40" s="6">
        <v>2.2911999999999999</v>
      </c>
      <c r="N40" s="6">
        <v>2.1738179999999998</v>
      </c>
      <c r="O40" s="6">
        <v>2.0587369999999998</v>
      </c>
    </row>
    <row r="41" spans="1:15" x14ac:dyDescent="0.25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 x14ac:dyDescent="0.25">
      <c r="A42" t="s">
        <v>21</v>
      </c>
      <c r="B42" s="6">
        <v>1.7887999999999999</v>
      </c>
      <c r="C42" s="6">
        <v>1.988923</v>
      </c>
      <c r="D42" s="6">
        <v>1.8189329999999999</v>
      </c>
      <c r="E42" s="6">
        <v>1.802</v>
      </c>
      <c r="F42" s="6">
        <v>1.884571</v>
      </c>
      <c r="G42" s="6">
        <v>1.9262859999999999</v>
      </c>
      <c r="H42" s="6">
        <v>1.9548570000000001</v>
      </c>
      <c r="I42" s="6">
        <v>1.967333</v>
      </c>
      <c r="J42" s="6">
        <v>2.006462</v>
      </c>
      <c r="K42" s="6">
        <v>1.957714</v>
      </c>
      <c r="L42" s="6">
        <v>1.852597</v>
      </c>
      <c r="M42" s="6">
        <v>1.976923</v>
      </c>
      <c r="N42" s="6">
        <v>1.9617309999999999</v>
      </c>
      <c r="O42" s="6">
        <v>1.9071640000000001</v>
      </c>
    </row>
    <row r="43" spans="1:15" x14ac:dyDescent="0.25">
      <c r="A43" t="s">
        <v>22</v>
      </c>
      <c r="B43" s="6">
        <v>1.0411109999999999</v>
      </c>
      <c r="C43" s="6">
        <v>1.181</v>
      </c>
      <c r="D43" s="6">
        <v>1.2621329999999999</v>
      </c>
      <c r="E43" s="6">
        <v>1.301067</v>
      </c>
      <c r="F43" s="6">
        <v>1.3677330000000001</v>
      </c>
      <c r="G43" s="6">
        <v>1.340571</v>
      </c>
      <c r="H43" s="6">
        <v>1.3160000000000001</v>
      </c>
      <c r="I43" s="6">
        <v>1.2605329999999999</v>
      </c>
      <c r="J43" s="6">
        <v>1.2694289999999999</v>
      </c>
      <c r="K43" s="6">
        <v>1.2103999999999999</v>
      </c>
      <c r="L43" s="6">
        <v>1.2193499999999999</v>
      </c>
      <c r="M43" s="6">
        <v>1.249511</v>
      </c>
      <c r="N43" s="6">
        <v>1.282432</v>
      </c>
      <c r="O43" s="6">
        <v>1.24766</v>
      </c>
    </row>
    <row r="44" spans="1:15" x14ac:dyDescent="0.25">
      <c r="A44" t="s">
        <v>23</v>
      </c>
      <c r="B44" s="6">
        <v>1.8008</v>
      </c>
      <c r="C44" s="6">
        <v>2.4335</v>
      </c>
      <c r="D44" s="6">
        <v>2.0835560000000002</v>
      </c>
      <c r="E44" s="6">
        <v>0.99199999999999999</v>
      </c>
      <c r="F44" s="6" t="s">
        <v>74</v>
      </c>
      <c r="G44" s="6" t="s">
        <v>74</v>
      </c>
      <c r="H44" s="6" t="s">
        <v>74</v>
      </c>
      <c r="I44" s="6" t="s">
        <v>74</v>
      </c>
      <c r="J44" s="6" t="s">
        <v>74</v>
      </c>
      <c r="K44" s="6" t="s">
        <v>74</v>
      </c>
      <c r="L44" s="6">
        <v>2.0257930000000002</v>
      </c>
      <c r="M44" s="6" t="s">
        <v>74</v>
      </c>
      <c r="N44" s="6" t="s">
        <v>74</v>
      </c>
      <c r="O44" s="6">
        <v>2.0257930000000002</v>
      </c>
    </row>
    <row r="45" spans="1:15" x14ac:dyDescent="0.25">
      <c r="A45" t="s">
        <v>5</v>
      </c>
      <c r="B45" s="6">
        <v>2.7505000000000002</v>
      </c>
      <c r="C45" s="6">
        <v>4.0617140000000003</v>
      </c>
      <c r="D45" s="6">
        <v>2.7951109999999999</v>
      </c>
      <c r="E45" s="6">
        <v>3.5131429999999999</v>
      </c>
      <c r="F45" s="6">
        <v>3.4660000000000002</v>
      </c>
      <c r="G45" s="6" t="s">
        <v>74</v>
      </c>
      <c r="H45" s="6" t="s">
        <v>74</v>
      </c>
      <c r="I45" s="6" t="s">
        <v>74</v>
      </c>
      <c r="J45" s="6" t="s">
        <v>74</v>
      </c>
      <c r="K45" s="6" t="s">
        <v>74</v>
      </c>
      <c r="L45" s="6">
        <v>3.2692000000000001</v>
      </c>
      <c r="M45" s="6">
        <v>3.254</v>
      </c>
      <c r="N45" s="6" t="s">
        <v>74</v>
      </c>
      <c r="O45" s="6">
        <v>3.2494290000000001</v>
      </c>
    </row>
    <row r="46" spans="1:15" x14ac:dyDescent="0.25">
      <c r="A46" t="s">
        <v>24</v>
      </c>
      <c r="B46" s="6">
        <v>1.4232</v>
      </c>
      <c r="C46" s="6">
        <v>1.4861329999999999</v>
      </c>
      <c r="D46" s="6">
        <v>1.4322349999999999</v>
      </c>
      <c r="E46" s="6">
        <v>1.3712500000000001</v>
      </c>
      <c r="F46" s="6">
        <v>1.373556</v>
      </c>
      <c r="G46" s="6">
        <v>1.4110590000000001</v>
      </c>
      <c r="H46" s="6">
        <v>1.305412</v>
      </c>
      <c r="I46" s="6">
        <v>1.282316</v>
      </c>
      <c r="J46" s="6">
        <v>1.3534120000000001</v>
      </c>
      <c r="K46" s="6">
        <v>1.2857780000000001</v>
      </c>
      <c r="L46" s="6">
        <v>1.418488</v>
      </c>
      <c r="M46" s="6">
        <v>1.307321</v>
      </c>
      <c r="N46" s="6">
        <v>1.3262529999999999</v>
      </c>
      <c r="O46" s="6">
        <v>1.3706590000000001</v>
      </c>
    </row>
    <row r="47" spans="1:15" x14ac:dyDescent="0.25">
      <c r="A47" t="s">
        <v>25</v>
      </c>
      <c r="B47" s="6">
        <v>3.0942859999999999</v>
      </c>
      <c r="C47" s="6">
        <v>3.2265000000000001</v>
      </c>
      <c r="D47" s="6">
        <v>3.6139999999999999</v>
      </c>
      <c r="E47" s="6">
        <v>4.0582859999999998</v>
      </c>
      <c r="F47" s="6">
        <v>3.32</v>
      </c>
      <c r="G47" s="6">
        <v>5.6920000000000002</v>
      </c>
      <c r="H47" s="6">
        <v>3.6055000000000001</v>
      </c>
      <c r="I47" s="6">
        <v>3.2719999999999998</v>
      </c>
      <c r="J47" s="6">
        <v>4.4366669999999999</v>
      </c>
      <c r="K47" s="6">
        <v>4.4104000000000001</v>
      </c>
      <c r="L47" s="6">
        <v>3.4706000000000001</v>
      </c>
      <c r="M47" s="6">
        <v>3.9060000000000001</v>
      </c>
      <c r="N47" s="6">
        <v>4.0970589999999998</v>
      </c>
      <c r="O47" s="6">
        <v>3.7568220000000001</v>
      </c>
    </row>
    <row r="48" spans="1:15" x14ac:dyDescent="0.25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25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25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25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25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25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25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25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25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 ht="15" customHeight="1" x14ac:dyDescent="0.25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x14ac:dyDescent="0.25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 x14ac:dyDescent="0.25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 x14ac:dyDescent="0.25">
      <c r="A60" s="3" t="s">
        <v>27</v>
      </c>
      <c r="B60" s="8">
        <v>2.1080733636363638</v>
      </c>
      <c r="C60" s="8">
        <v>2.4587740909090905</v>
      </c>
      <c r="D60" s="8">
        <v>2.3131557272727274</v>
      </c>
      <c r="E60" s="8">
        <v>2.1470806363636359</v>
      </c>
      <c r="F60" s="8">
        <v>2.3691921000000002</v>
      </c>
      <c r="G60" s="8">
        <v>2.4232726666666671</v>
      </c>
      <c r="H60" s="8">
        <v>2.1895885555555554</v>
      </c>
      <c r="I60" s="8">
        <v>2.2306788888888889</v>
      </c>
      <c r="J60" s="8">
        <v>2.3164422222222223</v>
      </c>
      <c r="K60" s="8">
        <v>2.2049094444444446</v>
      </c>
      <c r="L60" s="8">
        <v>2.2809769090909091</v>
      </c>
      <c r="M60" s="8">
        <v>2.3310588999999999</v>
      </c>
      <c r="N60" s="8">
        <v>2.2469133333333335</v>
      </c>
      <c r="O60" s="8">
        <v>2.2933547272727273</v>
      </c>
    </row>
    <row r="61" spans="1:15" x14ac:dyDescent="0.25">
      <c r="A61" t="s">
        <v>4</v>
      </c>
      <c r="B61" s="6">
        <v>0.83213392762190319</v>
      </c>
      <c r="C61" s="6">
        <v>1.0592850642177931</v>
      </c>
      <c r="D61" s="6">
        <v>0.99380839332892401</v>
      </c>
      <c r="E61" s="6">
        <v>1.0648482563084074</v>
      </c>
      <c r="F61" s="6">
        <v>0.92631596783512382</v>
      </c>
      <c r="G61" s="6">
        <v>1.4127329246412785</v>
      </c>
      <c r="H61" s="6">
        <v>0.95773998687915252</v>
      </c>
      <c r="I61" s="6">
        <v>0.85139423912433776</v>
      </c>
      <c r="J61" s="6">
        <v>1.0892830449667088</v>
      </c>
      <c r="K61" s="6">
        <v>1.0658959395871059</v>
      </c>
      <c r="L61" s="6">
        <v>0.92081315208086123</v>
      </c>
      <c r="M61" s="6">
        <v>0.94932445077919014</v>
      </c>
      <c r="N61" s="6">
        <v>1.0006124381047836</v>
      </c>
      <c r="O61" s="6">
        <v>0.9207668700962357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30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15</v>
      </c>
      <c r="M69" s="4" t="s">
        <v>16</v>
      </c>
      <c r="N69" s="4" t="s">
        <v>52</v>
      </c>
      <c r="O69" s="4" t="s">
        <v>17</v>
      </c>
    </row>
    <row r="70" spans="1:15" x14ac:dyDescent="0.25">
      <c r="A70" t="s">
        <v>2</v>
      </c>
      <c r="B70" s="6">
        <v>4.38</v>
      </c>
      <c r="C70" s="6">
        <v>4.4102860000000002</v>
      </c>
      <c r="D70" s="6">
        <v>5.234</v>
      </c>
      <c r="E70" s="6">
        <v>5.5497139999999998</v>
      </c>
      <c r="F70" s="6">
        <v>5.68</v>
      </c>
      <c r="G70" s="6">
        <v>5.0142860000000002</v>
      </c>
      <c r="H70" s="6">
        <v>5.355429</v>
      </c>
      <c r="I70" s="6">
        <v>4.9651430000000003</v>
      </c>
      <c r="J70" s="6">
        <v>4.5537140000000003</v>
      </c>
      <c r="K70" s="6">
        <v>5.1342860000000003</v>
      </c>
      <c r="L70" s="6">
        <v>5.0536250000000003</v>
      </c>
      <c r="M70" s="6">
        <v>4.8843810000000003</v>
      </c>
      <c r="N70" s="6">
        <v>5.0045710000000003</v>
      </c>
      <c r="O70" s="6">
        <v>5.0279999999999996</v>
      </c>
    </row>
    <row r="71" spans="1:15" x14ac:dyDescent="0.25">
      <c r="A71" t="s">
        <v>3</v>
      </c>
      <c r="B71" s="6">
        <v>2.255385</v>
      </c>
      <c r="C71" s="6">
        <v>2.1831999999999998</v>
      </c>
      <c r="D71" s="6">
        <v>2.174118</v>
      </c>
      <c r="E71" s="6">
        <v>1.9494119999999999</v>
      </c>
      <c r="F71" s="6">
        <v>2.2831999999999999</v>
      </c>
      <c r="G71" s="6">
        <v>2.0661179999999999</v>
      </c>
      <c r="H71" s="6">
        <v>2.043059</v>
      </c>
      <c r="I71" s="6">
        <v>2.2717329999999998</v>
      </c>
      <c r="J71" s="6">
        <v>2.473846</v>
      </c>
      <c r="K71" s="6">
        <v>2.3022499999999999</v>
      </c>
      <c r="L71" s="6">
        <v>2.164256</v>
      </c>
      <c r="M71" s="6">
        <v>2.3425449999999999</v>
      </c>
      <c r="N71" s="6">
        <v>2.2170260000000002</v>
      </c>
      <c r="O71" s="6">
        <v>2.1906409999999998</v>
      </c>
    </row>
    <row r="72" spans="1:15" x14ac:dyDescent="0.25">
      <c r="A72" t="s">
        <v>26</v>
      </c>
      <c r="B72" s="6">
        <v>2.3639999999999999</v>
      </c>
      <c r="C72" s="6">
        <v>2.3952499999999999</v>
      </c>
      <c r="D72" s="6">
        <v>2.3378670000000001</v>
      </c>
      <c r="E72" s="6">
        <v>2.4330669999999999</v>
      </c>
      <c r="F72" s="6">
        <v>2.5248569999999999</v>
      </c>
      <c r="G72" s="6">
        <v>2.4952000000000001</v>
      </c>
      <c r="H72" s="6">
        <v>2.6297139999999999</v>
      </c>
      <c r="I72" s="6">
        <v>2.5474290000000002</v>
      </c>
      <c r="J72" s="6">
        <v>2.2457500000000001</v>
      </c>
      <c r="K72" s="6">
        <v>2.65</v>
      </c>
      <c r="L72" s="6">
        <v>2.4072429999999998</v>
      </c>
      <c r="M72" s="6">
        <v>2.470364</v>
      </c>
      <c r="N72" s="6">
        <v>2.5051670000000001</v>
      </c>
      <c r="O72" s="6">
        <v>2.456299</v>
      </c>
    </row>
    <row r="73" spans="1:15" x14ac:dyDescent="0.25">
      <c r="A73" t="s">
        <v>18</v>
      </c>
      <c r="B73" s="6">
        <v>3.85</v>
      </c>
      <c r="C73" s="6">
        <v>4.6017140000000003</v>
      </c>
      <c r="D73" s="6">
        <v>4.9245000000000001</v>
      </c>
      <c r="E73" s="6">
        <v>4.5109089999999998</v>
      </c>
      <c r="F73" s="6">
        <v>4.2022219999999999</v>
      </c>
      <c r="G73" s="6">
        <v>4.2850000000000001</v>
      </c>
      <c r="H73" s="6">
        <v>4.177333</v>
      </c>
      <c r="I73" s="6">
        <v>4.758</v>
      </c>
      <c r="J73" s="6">
        <v>3.6791109999999998</v>
      </c>
      <c r="K73" s="6">
        <v>2.810333</v>
      </c>
      <c r="L73" s="6">
        <v>4.3874550000000001</v>
      </c>
      <c r="M73" s="6">
        <v>3.6172409999999999</v>
      </c>
      <c r="N73" s="6">
        <v>3.8261280000000002</v>
      </c>
      <c r="O73" s="6">
        <v>4.1091559999999996</v>
      </c>
    </row>
    <row r="74" spans="1:15" x14ac:dyDescent="0.25">
      <c r="A74" t="s">
        <v>20</v>
      </c>
      <c r="B74" s="6">
        <v>2.6781820000000001</v>
      </c>
      <c r="C74" s="6">
        <v>2.894333</v>
      </c>
      <c r="D74" s="6">
        <v>3.2709999999999999</v>
      </c>
      <c r="E74" s="6">
        <v>3.0053329999999998</v>
      </c>
      <c r="F74" s="6">
        <v>2.8976670000000002</v>
      </c>
      <c r="G74" s="6">
        <v>2.9063330000000001</v>
      </c>
      <c r="H74" s="6">
        <v>2.7543329999999999</v>
      </c>
      <c r="I74" s="6">
        <v>3.5032000000000001</v>
      </c>
      <c r="J74" s="6">
        <v>3.8443999999999998</v>
      </c>
      <c r="K74" s="6">
        <v>3.5676000000000001</v>
      </c>
      <c r="L74" s="6">
        <v>2.9599329999999999</v>
      </c>
      <c r="M74" s="6">
        <v>3.6383999999999999</v>
      </c>
      <c r="N74" s="6">
        <v>3.267709</v>
      </c>
      <c r="O74" s="6">
        <v>3.1111930000000001</v>
      </c>
    </row>
    <row r="75" spans="1:15" x14ac:dyDescent="0.25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</row>
    <row r="76" spans="1:15" x14ac:dyDescent="0.25">
      <c r="A76" t="s">
        <v>21</v>
      </c>
      <c r="B76" s="6">
        <v>2.754</v>
      </c>
      <c r="C76" s="6">
        <v>2.5692309999999998</v>
      </c>
      <c r="D76" s="6">
        <v>2.2757329999999998</v>
      </c>
      <c r="E76" s="6">
        <v>2.399143</v>
      </c>
      <c r="F76" s="6">
        <v>2.4954290000000001</v>
      </c>
      <c r="G76" s="6">
        <v>2.331143</v>
      </c>
      <c r="H76" s="6">
        <v>2.3199999999999998</v>
      </c>
      <c r="I76" s="6">
        <v>2.9963329999999999</v>
      </c>
      <c r="J76" s="6">
        <v>2.473846</v>
      </c>
      <c r="K76" s="6">
        <v>2.3220000000000001</v>
      </c>
      <c r="L76" s="6">
        <v>2.47797</v>
      </c>
      <c r="M76" s="6">
        <v>2.5801029999999998</v>
      </c>
      <c r="N76" s="6">
        <v>2.4737309999999999</v>
      </c>
      <c r="O76" s="6">
        <v>2.475851</v>
      </c>
    </row>
    <row r="77" spans="1:15" x14ac:dyDescent="0.25">
      <c r="A77" t="s">
        <v>22</v>
      </c>
      <c r="B77" s="6">
        <v>2.0920000000000001</v>
      </c>
      <c r="C77" s="6">
        <v>2.5327500000000001</v>
      </c>
      <c r="D77" s="6">
        <v>2.6746669999999999</v>
      </c>
      <c r="E77" s="6">
        <v>2.6362670000000001</v>
      </c>
      <c r="F77" s="6">
        <v>2.8645330000000002</v>
      </c>
      <c r="G77" s="6">
        <v>2.7691430000000001</v>
      </c>
      <c r="H77" s="6">
        <v>2.7650670000000002</v>
      </c>
      <c r="I77" s="6">
        <v>2.7040000000000002</v>
      </c>
      <c r="J77" s="6">
        <v>2.983714</v>
      </c>
      <c r="K77" s="6">
        <v>2.556</v>
      </c>
      <c r="L77" s="6">
        <v>2.5254500000000002</v>
      </c>
      <c r="M77" s="6">
        <v>2.7423109999999999</v>
      </c>
      <c r="N77" s="6">
        <v>2.761676</v>
      </c>
      <c r="O77" s="6">
        <v>2.6336729999999999</v>
      </c>
    </row>
    <row r="78" spans="1:15" x14ac:dyDescent="0.25">
      <c r="A78" t="s">
        <v>23</v>
      </c>
      <c r="B78" s="6">
        <v>3.5876000000000001</v>
      </c>
      <c r="C78" s="6">
        <v>4.4284999999999997</v>
      </c>
      <c r="D78" s="6">
        <v>4.4943999999999997</v>
      </c>
      <c r="E78" s="6">
        <v>8.624727</v>
      </c>
      <c r="F78" s="6">
        <v>9.8203999999999994</v>
      </c>
      <c r="G78" s="6">
        <v>9.3341820000000002</v>
      </c>
      <c r="H78" s="6">
        <v>9.2940000000000005</v>
      </c>
      <c r="I78" s="6" t="s">
        <v>74</v>
      </c>
      <c r="J78" s="6" t="s">
        <v>74</v>
      </c>
      <c r="K78" s="6" t="s">
        <v>74</v>
      </c>
      <c r="L78" s="6">
        <v>6.2439200000000001</v>
      </c>
      <c r="M78" s="6">
        <v>9.3206670000000003</v>
      </c>
      <c r="N78" s="6" t="s">
        <v>74</v>
      </c>
      <c r="O78" s="6">
        <v>7.2136990000000001</v>
      </c>
    </row>
    <row r="79" spans="1:15" x14ac:dyDescent="0.25">
      <c r="A79" t="s">
        <v>5</v>
      </c>
      <c r="B79" s="6">
        <v>3.6789999999999998</v>
      </c>
      <c r="C79" s="6">
        <v>4.9457139999999997</v>
      </c>
      <c r="D79" s="6">
        <v>3.7853330000000001</v>
      </c>
      <c r="E79" s="6">
        <v>4.5622860000000003</v>
      </c>
      <c r="F79" s="6">
        <v>4.0250000000000004</v>
      </c>
      <c r="G79" s="6" t="s">
        <v>74</v>
      </c>
      <c r="H79" s="6" t="s">
        <v>74</v>
      </c>
      <c r="I79" s="6" t="s">
        <v>74</v>
      </c>
      <c r="J79" s="6" t="s">
        <v>74</v>
      </c>
      <c r="K79" s="6" t="s">
        <v>74</v>
      </c>
      <c r="L79" s="6">
        <v>4.1641000000000004</v>
      </c>
      <c r="M79" s="6">
        <v>4.078087</v>
      </c>
      <c r="N79" s="6" t="s">
        <v>74</v>
      </c>
      <c r="O79" s="6">
        <v>4.103415</v>
      </c>
    </row>
    <row r="80" spans="1:15" x14ac:dyDescent="0.25">
      <c r="A80" t="s">
        <v>24</v>
      </c>
      <c r="B80" s="6">
        <v>2.2031999999999998</v>
      </c>
      <c r="C80" s="6">
        <v>2.4178670000000002</v>
      </c>
      <c r="D80" s="6">
        <v>2.214588</v>
      </c>
      <c r="E80" s="6">
        <v>2.2032500000000002</v>
      </c>
      <c r="F80" s="6">
        <v>2.0619999999999998</v>
      </c>
      <c r="G80" s="6">
        <v>2.0167060000000001</v>
      </c>
      <c r="H80" s="6">
        <v>2.2338819999999999</v>
      </c>
      <c r="I80" s="6">
        <v>1.9162110000000001</v>
      </c>
      <c r="J80" s="6">
        <v>2.0738819999999998</v>
      </c>
      <c r="K80" s="6">
        <v>2.096889</v>
      </c>
      <c r="L80" s="6">
        <v>2.2215120000000002</v>
      </c>
      <c r="M80" s="6">
        <v>2.0243769999999999</v>
      </c>
      <c r="N80" s="6">
        <v>2.065839</v>
      </c>
      <c r="O80" s="6">
        <v>2.1401880000000002</v>
      </c>
    </row>
    <row r="81" spans="1:15" x14ac:dyDescent="0.25">
      <c r="A81" t="s">
        <v>25</v>
      </c>
      <c r="B81" s="6">
        <v>3.5862859999999999</v>
      </c>
      <c r="C81" s="6">
        <v>3.5495000000000001</v>
      </c>
      <c r="D81" s="6">
        <v>4.0369999999999999</v>
      </c>
      <c r="E81" s="6">
        <v>4.7080000000000002</v>
      </c>
      <c r="F81" s="6">
        <v>3.729778</v>
      </c>
      <c r="G81" s="6">
        <v>5.6192000000000002</v>
      </c>
      <c r="H81" s="6">
        <v>3.7930000000000001</v>
      </c>
      <c r="I81" s="6">
        <v>3.5431110000000001</v>
      </c>
      <c r="J81" s="6">
        <v>5.3426669999999996</v>
      </c>
      <c r="K81" s="6">
        <v>5.1471999999999998</v>
      </c>
      <c r="L81" s="6">
        <v>3.9133</v>
      </c>
      <c r="M81" s="6">
        <v>4.484</v>
      </c>
      <c r="N81" s="6">
        <v>4.4909410000000003</v>
      </c>
      <c r="O81" s="6">
        <v>4.1733149999999997</v>
      </c>
    </row>
    <row r="82" spans="1:15" x14ac:dyDescent="0.25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1:15" x14ac:dyDescent="0.25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1:15" x14ac:dyDescent="0.25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1:15" x14ac:dyDescent="0.25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1:15" x14ac:dyDescent="0.25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1:15" x14ac:dyDescent="0.25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1:15" x14ac:dyDescent="0.25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1:15" x14ac:dyDescent="0.25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1:15" x14ac:dyDescent="0.25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1:15" ht="15" customHeight="1" x14ac:dyDescent="0.25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1:15" x14ac:dyDescent="0.25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3" spans="1:15" x14ac:dyDescent="0.25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</row>
    <row r="94" spans="1:15" x14ac:dyDescent="0.25">
      <c r="A94" s="3" t="s">
        <v>27</v>
      </c>
      <c r="B94" s="8">
        <v>3.0390593636363632</v>
      </c>
      <c r="C94" s="8">
        <v>3.3571222727272727</v>
      </c>
      <c r="D94" s="8">
        <v>3.4021096363636363</v>
      </c>
      <c r="E94" s="8">
        <v>3.8711007272727262</v>
      </c>
      <c r="F94" s="8">
        <v>3.8713714545454549</v>
      </c>
      <c r="G94" s="8">
        <v>3.8837310999999999</v>
      </c>
      <c r="H94" s="8">
        <v>3.7365816999999999</v>
      </c>
      <c r="I94" s="8">
        <v>3.2450177777777776</v>
      </c>
      <c r="J94" s="8">
        <v>3.2967700000000004</v>
      </c>
      <c r="K94" s="8">
        <v>3.1762842222222227</v>
      </c>
      <c r="L94" s="8">
        <v>3.5017058181818173</v>
      </c>
      <c r="M94" s="8">
        <v>3.8347705454545458</v>
      </c>
      <c r="N94" s="8">
        <v>3.1791986666666672</v>
      </c>
      <c r="O94" s="8">
        <v>3.6032209090909091</v>
      </c>
    </row>
    <row r="95" spans="1:15" x14ac:dyDescent="0.25">
      <c r="A95" t="s">
        <v>4</v>
      </c>
      <c r="B95" s="6">
        <v>0.79640119439768442</v>
      </c>
      <c r="C95" s="6">
        <v>1.0519826023214534</v>
      </c>
      <c r="D95" s="6">
        <v>1.1524933500980619</v>
      </c>
      <c r="E95" s="6">
        <v>1.9996444588015192</v>
      </c>
      <c r="F95" s="6">
        <v>2.2423078926024562</v>
      </c>
      <c r="G95" s="6">
        <v>2.2969569394695268</v>
      </c>
      <c r="H95" s="6">
        <v>2.2103204427754641</v>
      </c>
      <c r="I95" s="6">
        <v>1.0581616595932761</v>
      </c>
      <c r="J95" s="6">
        <v>1.1327067135051982</v>
      </c>
      <c r="K95" s="6">
        <v>1.1898470121440787</v>
      </c>
      <c r="L95" s="6">
        <v>1.3505948513412784</v>
      </c>
      <c r="M95" s="6">
        <v>2.0468720011162573</v>
      </c>
      <c r="N95" s="6">
        <v>1.0470600643703523</v>
      </c>
      <c r="O95" s="6">
        <v>1.5427596670117771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31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15</v>
      </c>
      <c r="M103" s="4" t="s">
        <v>16</v>
      </c>
      <c r="N103" s="4" t="s">
        <v>52</v>
      </c>
      <c r="O103" s="4" t="s">
        <v>17</v>
      </c>
    </row>
    <row r="104" spans="1:15" x14ac:dyDescent="0.25">
      <c r="A104" t="s">
        <v>2</v>
      </c>
      <c r="B104" s="6">
        <v>8.1440000000000001</v>
      </c>
      <c r="C104" s="6">
        <v>8.4142860000000006</v>
      </c>
      <c r="D104" s="6">
        <v>9.8506669999999996</v>
      </c>
      <c r="E104" s="6">
        <v>9.0120000000000005</v>
      </c>
      <c r="F104" s="6">
        <v>9.5473330000000001</v>
      </c>
      <c r="G104" s="6">
        <v>8.4280000000000008</v>
      </c>
      <c r="H104" s="6">
        <v>9.2571429999999992</v>
      </c>
      <c r="I104" s="6">
        <v>8.5411429999999999</v>
      </c>
      <c r="J104" s="6">
        <v>8.2880000000000003</v>
      </c>
      <c r="K104" s="6">
        <v>8.4691430000000008</v>
      </c>
      <c r="L104" s="6">
        <v>8.9695</v>
      </c>
      <c r="M104" s="6">
        <v>8.4327620000000003</v>
      </c>
      <c r="N104" s="6">
        <v>8.596686</v>
      </c>
      <c r="O104" s="6">
        <v>8.7747460000000004</v>
      </c>
    </row>
    <row r="105" spans="1:15" x14ac:dyDescent="0.25">
      <c r="A105" t="s">
        <v>3</v>
      </c>
      <c r="B105" s="6">
        <v>3.933538</v>
      </c>
      <c r="C105" s="6">
        <v>3.8119999999999998</v>
      </c>
      <c r="D105" s="6">
        <v>3.7280000000000002</v>
      </c>
      <c r="E105" s="6">
        <v>3.4042349999999999</v>
      </c>
      <c r="F105" s="6">
        <v>4.0642670000000001</v>
      </c>
      <c r="G105" s="6">
        <v>3.536235</v>
      </c>
      <c r="H105" s="6">
        <v>3.5696469999999998</v>
      </c>
      <c r="I105" s="6">
        <v>4.008</v>
      </c>
      <c r="J105" s="6">
        <v>4.3396920000000003</v>
      </c>
      <c r="K105" s="6">
        <v>3.9790000000000001</v>
      </c>
      <c r="L105" s="6">
        <v>3.7767179999999998</v>
      </c>
      <c r="M105" s="6">
        <v>4.0954550000000003</v>
      </c>
      <c r="N105" s="6">
        <v>3.8589739999999999</v>
      </c>
      <c r="O105" s="6">
        <v>3.8178459999999999</v>
      </c>
    </row>
    <row r="106" spans="1:15" x14ac:dyDescent="0.25">
      <c r="A106" t="s">
        <v>26</v>
      </c>
      <c r="B106" s="6">
        <v>3.8923079999999999</v>
      </c>
      <c r="C106" s="6">
        <v>3.9907499999999998</v>
      </c>
      <c r="D106" s="6">
        <v>3.9087999999999998</v>
      </c>
      <c r="E106" s="6">
        <v>4.0266669999999998</v>
      </c>
      <c r="F106" s="6">
        <v>4.1817140000000004</v>
      </c>
      <c r="G106" s="6">
        <v>4.1082669999999997</v>
      </c>
      <c r="H106" s="6">
        <v>4.3277140000000003</v>
      </c>
      <c r="I106" s="6">
        <v>4.1282860000000001</v>
      </c>
      <c r="J106" s="6">
        <v>3.7565</v>
      </c>
      <c r="K106" s="6">
        <v>4.1388569999999998</v>
      </c>
      <c r="L106" s="6">
        <v>3.996486</v>
      </c>
      <c r="M106" s="6">
        <v>3.9964550000000001</v>
      </c>
      <c r="N106" s="6">
        <v>4.0852219999999999</v>
      </c>
      <c r="O106" s="6">
        <v>4.0394290000000002</v>
      </c>
    </row>
    <row r="107" spans="1:15" x14ac:dyDescent="0.25">
      <c r="A107" t="s">
        <v>18</v>
      </c>
      <c r="B107" s="6">
        <v>6.2504999999999997</v>
      </c>
      <c r="C107" s="6">
        <v>7.9234289999999996</v>
      </c>
      <c r="D107" s="6">
        <v>7.7770000000000001</v>
      </c>
      <c r="E107" s="6">
        <v>5.0363639999999998</v>
      </c>
      <c r="F107" s="6">
        <v>7.3933330000000002</v>
      </c>
      <c r="G107" s="6">
        <v>7.2249999999999996</v>
      </c>
      <c r="H107" s="6">
        <v>6.6231109999999997</v>
      </c>
      <c r="I107" s="6">
        <v>7.6695000000000002</v>
      </c>
      <c r="J107" s="6">
        <v>6.322667</v>
      </c>
      <c r="K107" s="6">
        <v>4.9686669999999999</v>
      </c>
      <c r="L107" s="6">
        <v>6.719455</v>
      </c>
      <c r="M107" s="6">
        <v>6.1339309999999996</v>
      </c>
      <c r="N107" s="6">
        <v>6.4067230000000004</v>
      </c>
      <c r="O107" s="6">
        <v>6.5660889999999998</v>
      </c>
    </row>
    <row r="108" spans="1:15" x14ac:dyDescent="0.25">
      <c r="A108" t="s">
        <v>20</v>
      </c>
      <c r="B108" s="6">
        <v>4.4410910000000001</v>
      </c>
      <c r="C108" s="6">
        <v>4.7916670000000003</v>
      </c>
      <c r="D108" s="6">
        <v>5.2866669999999996</v>
      </c>
      <c r="E108" s="6">
        <v>5.0626670000000003</v>
      </c>
      <c r="F108" s="6">
        <v>4.9059999999999997</v>
      </c>
      <c r="G108" s="6">
        <v>5.0259999999999998</v>
      </c>
      <c r="H108" s="6">
        <v>4.6756669999999998</v>
      </c>
      <c r="I108" s="6">
        <v>5.9492000000000003</v>
      </c>
      <c r="J108" s="6">
        <v>6.0564</v>
      </c>
      <c r="K108" s="6">
        <v>5.7759999999999998</v>
      </c>
      <c r="L108" s="6">
        <v>4.902933</v>
      </c>
      <c r="M108" s="6">
        <v>5.9272</v>
      </c>
      <c r="N108" s="6">
        <v>5.4349090000000002</v>
      </c>
      <c r="O108" s="6">
        <v>5.1615089999999997</v>
      </c>
    </row>
    <row r="109" spans="1:15" x14ac:dyDescent="0.25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</row>
    <row r="110" spans="1:15" x14ac:dyDescent="0.25">
      <c r="A110" t="s">
        <v>21</v>
      </c>
      <c r="B110" s="6">
        <v>4.5076000000000001</v>
      </c>
      <c r="C110" s="6">
        <v>4.5372310000000002</v>
      </c>
      <c r="D110" s="6">
        <v>4.1570669999999996</v>
      </c>
      <c r="E110" s="6">
        <v>4.1917140000000002</v>
      </c>
      <c r="F110" s="6">
        <v>4.363143</v>
      </c>
      <c r="G110" s="6">
        <v>4.2608569999999997</v>
      </c>
      <c r="H110" s="6">
        <v>4.2691429999999997</v>
      </c>
      <c r="I110" s="6">
        <v>4.9636670000000001</v>
      </c>
      <c r="J110" s="6">
        <v>4.4901540000000004</v>
      </c>
      <c r="K110" s="6">
        <v>4.2765709999999997</v>
      </c>
      <c r="L110" s="6">
        <v>4.3406570000000002</v>
      </c>
      <c r="M110" s="6">
        <v>4.5591790000000003</v>
      </c>
      <c r="N110" s="6">
        <v>4.4362389999999996</v>
      </c>
      <c r="O110" s="6">
        <v>4.3884480000000003</v>
      </c>
    </row>
    <row r="111" spans="1:15" x14ac:dyDescent="0.25">
      <c r="A111" t="s">
        <v>22</v>
      </c>
      <c r="B111" s="6">
        <v>3.1028889999999998</v>
      </c>
      <c r="C111" s="6">
        <v>3.70425</v>
      </c>
      <c r="D111" s="6">
        <v>3.9378669999999998</v>
      </c>
      <c r="E111" s="6">
        <v>3.8986670000000001</v>
      </c>
      <c r="F111" s="6">
        <v>4.1680000000000001</v>
      </c>
      <c r="G111" s="6">
        <v>4.1465709999999998</v>
      </c>
      <c r="H111" s="6">
        <v>4.0944000000000003</v>
      </c>
      <c r="I111" s="6">
        <v>3.9506670000000002</v>
      </c>
      <c r="J111" s="6">
        <v>4.2848569999999997</v>
      </c>
      <c r="K111" s="6">
        <v>3.7136</v>
      </c>
      <c r="L111" s="6">
        <v>3.7382499999999999</v>
      </c>
      <c r="M111" s="6">
        <v>4.007644</v>
      </c>
      <c r="N111" s="6">
        <v>4.0541619999999998</v>
      </c>
      <c r="O111" s="6">
        <v>3.8789539999999998</v>
      </c>
    </row>
    <row r="112" spans="1:15" x14ac:dyDescent="0.25">
      <c r="A112" t="s">
        <v>23</v>
      </c>
      <c r="B112" s="6">
        <v>5.2632000000000003</v>
      </c>
      <c r="C112" s="6">
        <v>6.9364999999999997</v>
      </c>
      <c r="D112" s="6">
        <v>5.6383999999999999</v>
      </c>
      <c r="E112" s="6">
        <v>5.696364</v>
      </c>
      <c r="F112" s="6">
        <v>5.6727999999999996</v>
      </c>
      <c r="G112" s="6">
        <v>5.6116359999999998</v>
      </c>
      <c r="H112" s="6">
        <v>5.6912000000000003</v>
      </c>
      <c r="I112" s="6" t="s">
        <v>74</v>
      </c>
      <c r="J112" s="6" t="s">
        <v>74</v>
      </c>
      <c r="K112" s="6" t="s">
        <v>74</v>
      </c>
      <c r="L112" s="6">
        <v>5.78864</v>
      </c>
      <c r="M112" s="6">
        <v>5.7753550000000002</v>
      </c>
      <c r="N112" s="6" t="s">
        <v>74</v>
      </c>
      <c r="O112" s="6">
        <v>5.7619999999999996</v>
      </c>
    </row>
    <row r="113" spans="1:15" x14ac:dyDescent="0.25">
      <c r="A113" t="s">
        <v>5</v>
      </c>
      <c r="B113" s="6">
        <v>6.4889999999999999</v>
      </c>
      <c r="C113" s="6">
        <v>8.98</v>
      </c>
      <c r="D113" s="6">
        <v>6.371556</v>
      </c>
      <c r="E113" s="6">
        <v>7.9748570000000001</v>
      </c>
      <c r="F113" s="6">
        <v>8.1159999999999997</v>
      </c>
      <c r="G113" s="6" t="s">
        <v>74</v>
      </c>
      <c r="H113" s="6" t="s">
        <v>74</v>
      </c>
      <c r="I113" s="6" t="s">
        <v>74</v>
      </c>
      <c r="J113" s="6" t="s">
        <v>74</v>
      </c>
      <c r="K113" s="6" t="s">
        <v>74</v>
      </c>
      <c r="L113" s="6">
        <v>7.4947999999999997</v>
      </c>
      <c r="M113" s="6">
        <v>7.2823330000000004</v>
      </c>
      <c r="N113" s="6" t="s">
        <v>74</v>
      </c>
      <c r="O113" s="6">
        <v>7.3520000000000003</v>
      </c>
    </row>
    <row r="114" spans="1:15" x14ac:dyDescent="0.25">
      <c r="A114" t="s">
        <v>24</v>
      </c>
      <c r="B114" s="6">
        <v>3.6821329999999999</v>
      </c>
      <c r="C114" s="6">
        <v>3.9064000000000001</v>
      </c>
      <c r="D114" s="6">
        <v>3.6077650000000001</v>
      </c>
      <c r="E114" s="6">
        <v>3.5834999999999999</v>
      </c>
      <c r="F114" s="6">
        <v>3.4537779999999998</v>
      </c>
      <c r="G114" s="6">
        <v>3.4322349999999999</v>
      </c>
      <c r="H114" s="6">
        <v>3.5392939999999999</v>
      </c>
      <c r="I114" s="6">
        <v>3.200421</v>
      </c>
      <c r="J114" s="6">
        <v>3.4392939999999999</v>
      </c>
      <c r="K114" s="6">
        <v>3.3817780000000002</v>
      </c>
      <c r="L114" s="6">
        <v>3.638439</v>
      </c>
      <c r="M114" s="6">
        <v>3.3366790000000002</v>
      </c>
      <c r="N114" s="6">
        <v>3.393103</v>
      </c>
      <c r="O114" s="6">
        <v>3.5118589999999998</v>
      </c>
    </row>
    <row r="115" spans="1:15" x14ac:dyDescent="0.25">
      <c r="A115" t="s">
        <v>25</v>
      </c>
      <c r="B115" s="6">
        <v>6.6902860000000004</v>
      </c>
      <c r="C115" s="6">
        <v>6.8209999999999997</v>
      </c>
      <c r="D115" s="6">
        <v>7.5495000000000001</v>
      </c>
      <c r="E115" s="6">
        <v>8.8251430000000006</v>
      </c>
      <c r="F115" s="6">
        <v>7.0066670000000002</v>
      </c>
      <c r="G115" s="6">
        <v>11.5616</v>
      </c>
      <c r="H115" s="6">
        <v>7.3239999999999998</v>
      </c>
      <c r="I115" s="6">
        <v>6.9288889999999999</v>
      </c>
      <c r="J115" s="6">
        <v>9.3926669999999994</v>
      </c>
      <c r="K115" s="6">
        <v>9.5624000000000002</v>
      </c>
      <c r="L115" s="6">
        <v>7.3730000000000002</v>
      </c>
      <c r="M115" s="6">
        <v>8.3263999999999996</v>
      </c>
      <c r="N115" s="6">
        <v>8.5623529999999999</v>
      </c>
      <c r="O115" s="6">
        <v>7.9157260000000003</v>
      </c>
    </row>
    <row r="116" spans="1:15" x14ac:dyDescent="0.25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</row>
    <row r="117" spans="1:15" x14ac:dyDescent="0.25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</row>
    <row r="118" spans="1:15" x14ac:dyDescent="0.25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</row>
    <row r="119" spans="1:15" x14ac:dyDescent="0.25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</row>
    <row r="120" spans="1:15" x14ac:dyDescent="0.25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 spans="1:15" x14ac:dyDescent="0.25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</row>
    <row r="122" spans="1:15" x14ac:dyDescent="0.25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</row>
    <row r="123" spans="1:15" x14ac:dyDescent="0.25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</row>
    <row r="124" spans="1:15" x14ac:dyDescent="0.25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</row>
    <row r="125" spans="1:15" ht="15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</row>
    <row r="126" spans="1:15" x14ac:dyDescent="0.25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</row>
    <row r="128" spans="1:15" x14ac:dyDescent="0.25">
      <c r="A128" s="3" t="s">
        <v>27</v>
      </c>
      <c r="B128" s="8">
        <v>5.1269586363636357</v>
      </c>
      <c r="C128" s="8">
        <v>5.8015920909090903</v>
      </c>
      <c r="D128" s="8">
        <v>5.6193899090909083</v>
      </c>
      <c r="E128" s="8">
        <v>5.5192889090909096</v>
      </c>
      <c r="F128" s="8">
        <v>5.7157304545454544</v>
      </c>
      <c r="G128" s="8">
        <v>5.7336400999999997</v>
      </c>
      <c r="H128" s="8">
        <v>5.3371319000000002</v>
      </c>
      <c r="I128" s="8">
        <v>5.4821970000000002</v>
      </c>
      <c r="J128" s="8">
        <v>5.5966923333333325</v>
      </c>
      <c r="K128" s="8">
        <v>5.3628906666666678</v>
      </c>
      <c r="L128" s="8">
        <v>5.5217161818181815</v>
      </c>
      <c r="M128" s="8">
        <v>5.6248539090909091</v>
      </c>
      <c r="N128" s="8">
        <v>5.4253745555555559</v>
      </c>
      <c r="O128" s="8">
        <v>5.5607823636363642</v>
      </c>
    </row>
    <row r="129" spans="1:15" x14ac:dyDescent="0.25">
      <c r="A129" t="s">
        <v>4</v>
      </c>
      <c r="B129" s="6">
        <v>1.5706561741378857</v>
      </c>
      <c r="C129" s="6">
        <v>2.0397212296487721</v>
      </c>
      <c r="D129" s="6">
        <v>2.0609984914598307</v>
      </c>
      <c r="E129" s="6">
        <v>2.108746421963172</v>
      </c>
      <c r="F129" s="6">
        <v>2.0000693780037411</v>
      </c>
      <c r="G129" s="6">
        <v>2.6123479528204117</v>
      </c>
      <c r="H129" s="6">
        <v>1.8735262504157744</v>
      </c>
      <c r="I129" s="6">
        <v>1.8801511108254056</v>
      </c>
      <c r="J129" s="6">
        <v>2.0903646582987059</v>
      </c>
      <c r="K129" s="6">
        <v>2.2036680538799387</v>
      </c>
      <c r="L129" s="6">
        <v>1.8598380341208129</v>
      </c>
      <c r="M129" s="6">
        <v>1.7966824603534977</v>
      </c>
      <c r="N129" s="6">
        <v>2.0031021560794806</v>
      </c>
      <c r="O129" s="6">
        <v>1.8452012431176856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32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15</v>
      </c>
      <c r="M137" s="4" t="s">
        <v>16</v>
      </c>
      <c r="N137" s="4" t="s">
        <v>52</v>
      </c>
      <c r="O137" s="4" t="s">
        <v>17</v>
      </c>
    </row>
    <row r="138" spans="1:15" x14ac:dyDescent="0.25">
      <c r="A138" t="s">
        <v>2</v>
      </c>
      <c r="B138" s="6">
        <v>0.46148099999999997</v>
      </c>
      <c r="C138" s="6">
        <v>0.474607</v>
      </c>
      <c r="D138" s="6">
        <v>0.46806500000000001</v>
      </c>
      <c r="E138" s="6">
        <v>0.39011400000000002</v>
      </c>
      <c r="F138" s="6">
        <v>0.40680699999999997</v>
      </c>
      <c r="G138" s="6">
        <v>0.40273399999999998</v>
      </c>
      <c r="H138" s="6">
        <v>0.43160500000000002</v>
      </c>
      <c r="I138" s="6">
        <v>0.42710300000000001</v>
      </c>
      <c r="J138" s="6">
        <v>0.41919299999999998</v>
      </c>
      <c r="K138" s="6">
        <v>0.39455299999999999</v>
      </c>
      <c r="L138" s="6">
        <v>0.43838199999999999</v>
      </c>
      <c r="M138" s="6">
        <v>0.41361599999999998</v>
      </c>
      <c r="N138" s="6">
        <v>0.41503699999999999</v>
      </c>
      <c r="O138" s="6">
        <v>0.42618699999999998</v>
      </c>
    </row>
    <row r="139" spans="1:15" x14ac:dyDescent="0.25">
      <c r="A139" t="s">
        <v>3</v>
      </c>
      <c r="B139" s="6">
        <v>0.42632199999999998</v>
      </c>
      <c r="C139" s="6">
        <v>0.42746400000000001</v>
      </c>
      <c r="D139" s="6">
        <v>0.41823900000000003</v>
      </c>
      <c r="E139" s="6">
        <v>0.428118</v>
      </c>
      <c r="F139" s="6">
        <v>0.44087500000000002</v>
      </c>
      <c r="G139" s="6">
        <v>0.41430499999999998</v>
      </c>
      <c r="H139" s="6">
        <v>0.42809599999999998</v>
      </c>
      <c r="I139" s="6">
        <v>0.43373699999999998</v>
      </c>
      <c r="J139" s="6">
        <v>0.43314999999999998</v>
      </c>
      <c r="K139" s="6">
        <v>0.42350700000000002</v>
      </c>
      <c r="L139" s="6">
        <v>0.42775099999999999</v>
      </c>
      <c r="M139" s="6">
        <v>0.429844</v>
      </c>
      <c r="N139" s="6">
        <v>0.42607600000000001</v>
      </c>
      <c r="O139" s="6">
        <v>0.42691400000000002</v>
      </c>
    </row>
    <row r="140" spans="1:15" x14ac:dyDescent="0.25">
      <c r="A140" t="s">
        <v>26</v>
      </c>
      <c r="B140" s="6">
        <v>0.393262</v>
      </c>
      <c r="C140" s="6">
        <v>0.40430899999999997</v>
      </c>
      <c r="D140" s="6">
        <v>0.4128</v>
      </c>
      <c r="E140" s="6">
        <v>0.39363100000000001</v>
      </c>
      <c r="F140" s="6">
        <v>0.39268799999999998</v>
      </c>
      <c r="G140" s="6">
        <v>0.39555899999999999</v>
      </c>
      <c r="H140" s="6">
        <v>0.385019</v>
      </c>
      <c r="I140" s="6">
        <v>0.389376</v>
      </c>
      <c r="J140" s="6">
        <v>0.39951100000000001</v>
      </c>
      <c r="K140" s="6">
        <v>0.419956</v>
      </c>
      <c r="L140" s="6">
        <v>0.39937400000000001</v>
      </c>
      <c r="M140" s="6">
        <v>0.403173</v>
      </c>
      <c r="N140" s="6">
        <v>0.39823999999999998</v>
      </c>
      <c r="O140" s="6">
        <v>0.39878400000000003</v>
      </c>
    </row>
    <row r="141" spans="1:15" x14ac:dyDescent="0.25">
      <c r="A141" t="s">
        <v>18</v>
      </c>
      <c r="B141" s="6">
        <v>0.38294400000000001</v>
      </c>
      <c r="C141" s="6">
        <v>0.419595</v>
      </c>
      <c r="D141" s="6">
        <v>0.36729200000000001</v>
      </c>
      <c r="E141" s="6">
        <v>0.396231</v>
      </c>
      <c r="F141" s="6">
        <v>0.43129099999999998</v>
      </c>
      <c r="G141" s="6">
        <v>0.410186</v>
      </c>
      <c r="H141" s="6">
        <v>0.37551299999999999</v>
      </c>
      <c r="I141" s="6">
        <v>0.39526099999999997</v>
      </c>
      <c r="J141" s="6">
        <v>0.40995500000000001</v>
      </c>
      <c r="K141" s="6">
        <v>0.43566500000000002</v>
      </c>
      <c r="L141" s="6">
        <v>0.40146399999999999</v>
      </c>
      <c r="M141" s="6">
        <v>0.41654000000000002</v>
      </c>
      <c r="N141" s="6">
        <v>0.40886699999999998</v>
      </c>
      <c r="O141" s="6">
        <v>0.40460699999999999</v>
      </c>
    </row>
    <row r="142" spans="1:15" x14ac:dyDescent="0.25">
      <c r="A142" t="s">
        <v>20</v>
      </c>
      <c r="B142" s="6">
        <v>0.39859899999999998</v>
      </c>
      <c r="C142" s="6">
        <v>0.39877099999999999</v>
      </c>
      <c r="D142" s="6">
        <v>0.38310499999999997</v>
      </c>
      <c r="E142" s="6">
        <v>0.40714099999999998</v>
      </c>
      <c r="F142" s="6">
        <v>0.41320899999999999</v>
      </c>
      <c r="G142" s="6">
        <v>0.42202200000000001</v>
      </c>
      <c r="H142" s="6">
        <v>0.41133900000000001</v>
      </c>
      <c r="I142" s="6">
        <v>0.41278199999999998</v>
      </c>
      <c r="J142" s="6">
        <v>0.38630199999999998</v>
      </c>
      <c r="K142" s="6">
        <v>0.38167899999999999</v>
      </c>
      <c r="L142" s="6">
        <v>0.39857799999999999</v>
      </c>
      <c r="M142" s="6">
        <v>0.39358799999999999</v>
      </c>
      <c r="N142" s="6">
        <v>0.40442699999999998</v>
      </c>
      <c r="O142" s="6">
        <v>0.40107599999999999</v>
      </c>
    </row>
    <row r="143" spans="1:15" x14ac:dyDescent="0.25"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</row>
    <row r="144" spans="1:15" x14ac:dyDescent="0.25">
      <c r="A144" t="s">
        <v>21</v>
      </c>
      <c r="B144" s="6">
        <v>0.39726499999999998</v>
      </c>
      <c r="C144" s="6">
        <v>0.438056</v>
      </c>
      <c r="D144" s="6">
        <v>0.43852600000000003</v>
      </c>
      <c r="E144" s="6">
        <v>0.430396</v>
      </c>
      <c r="F144" s="6">
        <v>0.43227300000000002</v>
      </c>
      <c r="G144" s="6">
        <v>0.45213300000000001</v>
      </c>
      <c r="H144" s="6">
        <v>0.45709899999999998</v>
      </c>
      <c r="I144" s="6">
        <v>0.42468800000000001</v>
      </c>
      <c r="J144" s="6">
        <v>0.44680500000000001</v>
      </c>
      <c r="K144" s="6">
        <v>0.45865099999999998</v>
      </c>
      <c r="L144" s="6">
        <v>0.42749999999999999</v>
      </c>
      <c r="M144" s="6">
        <v>0.45824700000000002</v>
      </c>
      <c r="N144" s="6">
        <v>0.45675199999999999</v>
      </c>
      <c r="O144" s="6">
        <v>0.44223400000000002</v>
      </c>
    </row>
    <row r="145" spans="1:15" x14ac:dyDescent="0.25">
      <c r="A145" t="s">
        <v>22</v>
      </c>
      <c r="B145" s="6">
        <v>0.34822199999999998</v>
      </c>
      <c r="C145" s="6">
        <v>0.32110100000000003</v>
      </c>
      <c r="D145" s="6">
        <v>0.32409500000000002</v>
      </c>
      <c r="E145" s="6">
        <v>0.33692299999999997</v>
      </c>
      <c r="F145" s="6">
        <v>0.32931100000000002</v>
      </c>
      <c r="G145" s="6">
        <v>0.33159300000000003</v>
      </c>
      <c r="H145" s="6">
        <v>0.32274700000000001</v>
      </c>
      <c r="I145" s="6">
        <v>0.32117899999999999</v>
      </c>
      <c r="J145" s="6">
        <v>0.30542900000000001</v>
      </c>
      <c r="K145" s="6">
        <v>0.32963799999999999</v>
      </c>
      <c r="L145" s="6">
        <v>0.33131699999999997</v>
      </c>
      <c r="M145" s="6">
        <v>0.31769799999999998</v>
      </c>
      <c r="N145" s="6">
        <v>0.32162499999999999</v>
      </c>
      <c r="O145" s="6">
        <v>0.32697500000000002</v>
      </c>
    </row>
    <row r="146" spans="1:15" x14ac:dyDescent="0.25">
      <c r="A146" t="s">
        <v>23</v>
      </c>
      <c r="B146" s="6">
        <v>0.34250900000000001</v>
      </c>
      <c r="C146" s="6">
        <v>0.35197099999999998</v>
      </c>
      <c r="D146" s="6">
        <v>0.34400700000000001</v>
      </c>
      <c r="E146" s="6">
        <v>0.14657200000000001</v>
      </c>
      <c r="F146" s="6" t="s">
        <v>74</v>
      </c>
      <c r="G146" s="6" t="s">
        <v>74</v>
      </c>
      <c r="H146" s="6" t="s">
        <v>74</v>
      </c>
      <c r="I146" s="6" t="s">
        <v>74</v>
      </c>
      <c r="J146" s="6" t="s">
        <v>74</v>
      </c>
      <c r="K146" s="6" t="s">
        <v>74</v>
      </c>
      <c r="L146" s="6">
        <v>0.33653499999999997</v>
      </c>
      <c r="M146" s="6" t="s">
        <v>74</v>
      </c>
      <c r="N146" s="6" t="s">
        <v>74</v>
      </c>
      <c r="O146" s="6">
        <v>0.33653499999999997</v>
      </c>
    </row>
    <row r="147" spans="1:15" x14ac:dyDescent="0.25">
      <c r="A147" t="s">
        <v>5</v>
      </c>
      <c r="B147" s="6">
        <v>0.42490499999999998</v>
      </c>
      <c r="C147" s="6">
        <v>0.45255899999999999</v>
      </c>
      <c r="D147" s="6">
        <v>0.43920199999999998</v>
      </c>
      <c r="E147" s="6">
        <v>0.440944</v>
      </c>
      <c r="F147" s="6">
        <v>0.41849999999999998</v>
      </c>
      <c r="G147" s="6" t="s">
        <v>74</v>
      </c>
      <c r="H147" s="6" t="s">
        <v>74</v>
      </c>
      <c r="I147" s="6" t="s">
        <v>74</v>
      </c>
      <c r="J147" s="6" t="s">
        <v>74</v>
      </c>
      <c r="K147" s="6" t="s">
        <v>74</v>
      </c>
      <c r="L147" s="6">
        <v>0.43417600000000001</v>
      </c>
      <c r="M147" s="6">
        <v>0.46976699999999999</v>
      </c>
      <c r="N147" s="6" t="s">
        <v>74</v>
      </c>
      <c r="O147" s="6">
        <v>0.45472400000000002</v>
      </c>
    </row>
    <row r="148" spans="1:15" x14ac:dyDescent="0.25">
      <c r="A148" t="s">
        <v>24</v>
      </c>
      <c r="B148" s="6">
        <v>0.38745299999999999</v>
      </c>
      <c r="C148" s="6">
        <v>0.38409900000000002</v>
      </c>
      <c r="D148" s="6">
        <v>0.39576</v>
      </c>
      <c r="E148" s="6">
        <v>0.38344099999999998</v>
      </c>
      <c r="F148" s="6">
        <v>0.399281</v>
      </c>
      <c r="G148" s="6">
        <v>0.41165800000000002</v>
      </c>
      <c r="H148" s="6">
        <v>0.37942399999999998</v>
      </c>
      <c r="I148" s="6">
        <v>0.401362</v>
      </c>
      <c r="J148" s="6">
        <v>0.401758</v>
      </c>
      <c r="K148" s="6">
        <v>0.38399299999999997</v>
      </c>
      <c r="L148" s="6">
        <v>0.39115299999999997</v>
      </c>
      <c r="M148" s="6">
        <v>0.40738999999999997</v>
      </c>
      <c r="N148" s="6">
        <v>0.40273199999999998</v>
      </c>
      <c r="O148" s="6">
        <v>0.39703899999999998</v>
      </c>
    </row>
    <row r="149" spans="1:15" x14ac:dyDescent="0.25">
      <c r="A149" t="s">
        <v>25</v>
      </c>
      <c r="B149" s="6">
        <v>0.46327299999999999</v>
      </c>
      <c r="C149" s="6">
        <v>0.474165</v>
      </c>
      <c r="D149" s="6">
        <v>0.480045</v>
      </c>
      <c r="E149" s="6">
        <v>0.46022400000000002</v>
      </c>
      <c r="F149" s="6">
        <v>0.47776400000000002</v>
      </c>
      <c r="G149" s="6">
        <v>0.49273</v>
      </c>
      <c r="H149" s="6">
        <v>0.48680800000000002</v>
      </c>
      <c r="I149" s="6">
        <v>0.47183999999999998</v>
      </c>
      <c r="J149" s="6">
        <v>0.47366999999999998</v>
      </c>
      <c r="K149" s="6">
        <v>0.55179100000000003</v>
      </c>
      <c r="L149" s="6">
        <v>0.47247499999999998</v>
      </c>
      <c r="M149" s="6">
        <v>0.49520599999999998</v>
      </c>
      <c r="N149" s="6">
        <v>0.49230299999999999</v>
      </c>
      <c r="O149" s="6">
        <v>0.48184399999999999</v>
      </c>
    </row>
    <row r="150" spans="1:15" x14ac:dyDescent="0.25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</row>
    <row r="151" spans="1:15" x14ac:dyDescent="0.25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</row>
    <row r="152" spans="1:15" x14ac:dyDescent="0.25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</row>
    <row r="153" spans="1:15" x14ac:dyDescent="0.25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</row>
    <row r="154" spans="1:15" x14ac:dyDescent="0.25"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</row>
    <row r="155" spans="1:15" x14ac:dyDescent="0.25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</row>
    <row r="156" spans="1:15" x14ac:dyDescent="0.25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</row>
    <row r="157" spans="1:15" x14ac:dyDescent="0.25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</row>
    <row r="158" spans="1:15" x14ac:dyDescent="0.25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</row>
    <row r="159" spans="1:15" ht="15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</row>
    <row r="160" spans="1:15" x14ac:dyDescent="0.25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</row>
    <row r="162" spans="1:15" x14ac:dyDescent="0.25">
      <c r="A162" s="3" t="s">
        <v>27</v>
      </c>
      <c r="B162" s="8">
        <v>0.40238499999999994</v>
      </c>
      <c r="C162" s="8">
        <v>0.4133360909090909</v>
      </c>
      <c r="D162" s="8">
        <v>0.40646690909090905</v>
      </c>
      <c r="E162" s="8">
        <v>0.38306681818181815</v>
      </c>
      <c r="F162" s="8">
        <v>0.41419989999999995</v>
      </c>
      <c r="G162" s="8">
        <v>0.41476888888888891</v>
      </c>
      <c r="H162" s="8">
        <v>0.40862777777777776</v>
      </c>
      <c r="I162" s="8">
        <v>0.40859199999999996</v>
      </c>
      <c r="J162" s="8">
        <v>0.40841922222222221</v>
      </c>
      <c r="K162" s="8">
        <v>0.419937</v>
      </c>
      <c r="L162" s="8">
        <v>0.40533681818181821</v>
      </c>
      <c r="M162" s="8">
        <v>0.42050690000000002</v>
      </c>
      <c r="N162" s="8">
        <v>0.41400655555555554</v>
      </c>
      <c r="O162" s="8">
        <v>0.40881081818181819</v>
      </c>
    </row>
    <row r="163" spans="1:15" x14ac:dyDescent="0.25">
      <c r="A163" t="s">
        <v>4</v>
      </c>
      <c r="B163" s="6">
        <v>3.9399589469942445E-2</v>
      </c>
      <c r="C163" s="6">
        <v>4.8232755311001123E-2</v>
      </c>
      <c r="D163" s="6">
        <v>4.936353286476737E-2</v>
      </c>
      <c r="E163" s="6">
        <v>8.5173926135664615E-2</v>
      </c>
      <c r="F163" s="6">
        <v>3.8494280797282079E-2</v>
      </c>
      <c r="G163" s="6">
        <v>4.3286259125860149E-2</v>
      </c>
      <c r="H163" s="6">
        <v>4.9064056596397287E-2</v>
      </c>
      <c r="I163" s="6">
        <v>4.1067247673785001E-2</v>
      </c>
      <c r="J163" s="6">
        <v>4.7012048859249173E-2</v>
      </c>
      <c r="K163" s="6">
        <v>6.1945811918562771E-2</v>
      </c>
      <c r="L163" s="6">
        <v>4.2349569057590616E-2</v>
      </c>
      <c r="M163" s="6">
        <v>4.8703233553270678E-2</v>
      </c>
      <c r="N163" s="6">
        <v>4.6276984206814926E-2</v>
      </c>
      <c r="O163" s="6">
        <v>4.628837780440815E-2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1" spans="1:15" x14ac:dyDescent="0.25">
      <c r="A171" s="2" t="s">
        <v>33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15</v>
      </c>
      <c r="M171" s="4" t="s">
        <v>16</v>
      </c>
      <c r="N171" s="4" t="s">
        <v>52</v>
      </c>
      <c r="O171" s="4" t="s">
        <v>17</v>
      </c>
    </row>
    <row r="172" spans="1:15" x14ac:dyDescent="0.25">
      <c r="A172" t="s">
        <v>2</v>
      </c>
      <c r="B172" s="7">
        <v>0.91896299999999997</v>
      </c>
      <c r="C172" s="7">
        <v>0.89051599999999997</v>
      </c>
      <c r="D172" s="7">
        <v>0.86717999999999995</v>
      </c>
      <c r="E172" s="7">
        <v>0.70982999999999996</v>
      </c>
      <c r="F172" s="7">
        <v>0.75676299999999996</v>
      </c>
      <c r="G172" s="7">
        <v>0.69790200000000002</v>
      </c>
      <c r="H172" s="7">
        <v>0.91952699999999998</v>
      </c>
      <c r="I172" s="7">
        <v>0.70981099999999997</v>
      </c>
      <c r="J172" s="7">
        <v>0.61128899999999997</v>
      </c>
      <c r="K172" s="7">
        <v>0.77010299999999998</v>
      </c>
      <c r="L172" s="7">
        <v>0.82541399999999998</v>
      </c>
      <c r="M172" s="7">
        <v>0.69706800000000002</v>
      </c>
      <c r="N172" s="7">
        <v>0.741726</v>
      </c>
      <c r="O172" s="7">
        <v>0.78169699999999998</v>
      </c>
    </row>
    <row r="173" spans="1:15" x14ac:dyDescent="0.25">
      <c r="A173" t="s">
        <v>3</v>
      </c>
      <c r="B173" s="7">
        <v>0.23324700000000001</v>
      </c>
      <c r="C173" s="7">
        <v>0.24968899999999999</v>
      </c>
      <c r="D173" s="7">
        <v>0.23308599999999999</v>
      </c>
      <c r="E173" s="7">
        <v>0.23147699999999999</v>
      </c>
      <c r="F173" s="7">
        <v>0.24967400000000001</v>
      </c>
      <c r="G173" s="7">
        <v>0.27256999999999998</v>
      </c>
      <c r="H173" s="7">
        <v>0.247333</v>
      </c>
      <c r="I173" s="7">
        <v>0.26156600000000002</v>
      </c>
      <c r="J173" s="7">
        <v>0.27571000000000001</v>
      </c>
      <c r="K173" s="7">
        <v>0.24992800000000001</v>
      </c>
      <c r="L173" s="7">
        <v>0.239562</v>
      </c>
      <c r="M173" s="7">
        <v>0.261513</v>
      </c>
      <c r="N173" s="7">
        <v>0.26083200000000001</v>
      </c>
      <c r="O173" s="7">
        <v>0.250197</v>
      </c>
    </row>
    <row r="174" spans="1:15" x14ac:dyDescent="0.25">
      <c r="A174" t="s">
        <v>26</v>
      </c>
      <c r="B174" s="7">
        <v>0.48992200000000002</v>
      </c>
      <c r="C174" s="7">
        <v>0.497803</v>
      </c>
      <c r="D174" s="7">
        <v>0.51270899999999997</v>
      </c>
      <c r="E174" s="7">
        <v>0.54237599999999997</v>
      </c>
      <c r="F174" s="7">
        <v>0.489566</v>
      </c>
      <c r="G174" s="7">
        <v>0.51419800000000004</v>
      </c>
      <c r="H174" s="7">
        <v>0.51328200000000002</v>
      </c>
      <c r="I174" s="7">
        <v>0.56368499999999999</v>
      </c>
      <c r="J174" s="7">
        <v>0.563697</v>
      </c>
      <c r="K174" s="7">
        <v>0.49091299999999999</v>
      </c>
      <c r="L174" s="7">
        <v>0.50624899999999995</v>
      </c>
      <c r="M174" s="7">
        <v>0.53943200000000002</v>
      </c>
      <c r="N174" s="7">
        <v>0.52956199999999998</v>
      </c>
      <c r="O174" s="7">
        <v>0.51780899999999996</v>
      </c>
    </row>
    <row r="175" spans="1:15" x14ac:dyDescent="0.25">
      <c r="A175" t="s">
        <v>18</v>
      </c>
      <c r="B175" s="7">
        <v>0.68149800000000005</v>
      </c>
      <c r="C175" s="7">
        <v>0.85503499999999999</v>
      </c>
      <c r="D175" s="7">
        <v>0.83181700000000003</v>
      </c>
      <c r="E175" s="7">
        <v>0.72575699999999999</v>
      </c>
      <c r="F175" s="7">
        <v>0.865726</v>
      </c>
      <c r="G175" s="7">
        <v>0.696739</v>
      </c>
      <c r="H175" s="7">
        <v>0.42386000000000001</v>
      </c>
      <c r="I175" s="7">
        <v>0.79169400000000001</v>
      </c>
      <c r="J175" s="7">
        <v>0.577075</v>
      </c>
      <c r="K175" s="7">
        <v>0.50977499999999998</v>
      </c>
      <c r="L175" s="7">
        <v>0.789933</v>
      </c>
      <c r="M175" s="7">
        <v>0.60843199999999997</v>
      </c>
      <c r="N175" s="7">
        <v>0.58966300000000005</v>
      </c>
      <c r="O175" s="7">
        <v>0.686558</v>
      </c>
    </row>
    <row r="176" spans="1:15" x14ac:dyDescent="0.25">
      <c r="A176" t="s">
        <v>20</v>
      </c>
      <c r="B176" s="7">
        <v>0.41703499999999999</v>
      </c>
      <c r="C176" s="7">
        <v>0.45918100000000001</v>
      </c>
      <c r="D176" s="7">
        <v>0.56539799999999996</v>
      </c>
      <c r="E176" s="7">
        <v>0.47978300000000002</v>
      </c>
      <c r="F176" s="7">
        <v>0.48041499999999998</v>
      </c>
      <c r="G176" s="7">
        <v>0.49952600000000003</v>
      </c>
      <c r="H176" s="7">
        <v>0.50239999999999996</v>
      </c>
      <c r="I176" s="7">
        <v>0.53467799999999999</v>
      </c>
      <c r="J176" s="7">
        <v>0.65535399999999999</v>
      </c>
      <c r="K176" s="7">
        <v>0.52022100000000004</v>
      </c>
      <c r="L176" s="7">
        <v>0.48442499999999999</v>
      </c>
      <c r="M176" s="7">
        <v>0.57008400000000004</v>
      </c>
      <c r="N176" s="7">
        <v>0.53732899999999995</v>
      </c>
      <c r="O176" s="7">
        <v>0.51044800000000001</v>
      </c>
    </row>
    <row r="177" spans="1:15" x14ac:dyDescent="0.25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</row>
    <row r="178" spans="1:15" x14ac:dyDescent="0.25">
      <c r="A178" t="s">
        <v>21</v>
      </c>
      <c r="B178" s="7">
        <v>0.47067999999999999</v>
      </c>
      <c r="C178" s="7">
        <v>0.50787099999999996</v>
      </c>
      <c r="D178" s="7">
        <v>0.55014700000000005</v>
      </c>
      <c r="E178" s="7">
        <v>0.50312299999999999</v>
      </c>
      <c r="F178" s="7">
        <v>0.51859900000000003</v>
      </c>
      <c r="G178" s="7">
        <v>0.47626600000000002</v>
      </c>
      <c r="H178" s="7">
        <v>0.51624700000000001</v>
      </c>
      <c r="I178" s="7">
        <v>0.52942599999999995</v>
      </c>
      <c r="J178" s="7">
        <v>0.52701600000000004</v>
      </c>
      <c r="K178" s="7">
        <v>0.54336200000000001</v>
      </c>
      <c r="L178" s="7">
        <v>0.51020399999999999</v>
      </c>
      <c r="M178" s="7">
        <v>0.53080000000000005</v>
      </c>
      <c r="N178" s="7">
        <v>0.51657600000000004</v>
      </c>
      <c r="O178" s="7">
        <v>0.51341400000000004</v>
      </c>
    </row>
    <row r="179" spans="1:15" x14ac:dyDescent="0.25">
      <c r="A179" t="s">
        <v>22</v>
      </c>
      <c r="B179" s="7">
        <v>0.31884899999999999</v>
      </c>
      <c r="C179" s="7">
        <v>0.36243399999999998</v>
      </c>
      <c r="D179" s="7">
        <v>0.37811400000000001</v>
      </c>
      <c r="E179" s="7">
        <v>0.36571900000000002</v>
      </c>
      <c r="F179" s="7">
        <v>0.46371099999999998</v>
      </c>
      <c r="G179" s="7">
        <v>0.45185500000000001</v>
      </c>
      <c r="H179" s="7">
        <v>0.46438800000000002</v>
      </c>
      <c r="I179" s="7">
        <v>0.37962600000000002</v>
      </c>
      <c r="J179" s="7">
        <v>0.42448399999999997</v>
      </c>
      <c r="K179" s="7">
        <v>0.40839199999999998</v>
      </c>
      <c r="L179" s="7">
        <v>0.37504599999999999</v>
      </c>
      <c r="M179" s="7">
        <v>0.40338600000000002</v>
      </c>
      <c r="N179" s="7">
        <v>0.42641499999999999</v>
      </c>
      <c r="O179" s="7">
        <v>0.39907500000000001</v>
      </c>
    </row>
    <row r="180" spans="1:15" x14ac:dyDescent="0.25">
      <c r="A180" t="s">
        <v>23</v>
      </c>
      <c r="B180" s="7">
        <v>0.51109400000000005</v>
      </c>
      <c r="C180" s="7">
        <v>0.60498700000000005</v>
      </c>
      <c r="D180" s="7">
        <v>0.64140399999999997</v>
      </c>
      <c r="E180" s="7">
        <v>0.60764700000000005</v>
      </c>
      <c r="F180" s="7">
        <v>0.60338700000000001</v>
      </c>
      <c r="G180" s="7">
        <v>0.58368600000000004</v>
      </c>
      <c r="H180" s="7">
        <v>0.585364</v>
      </c>
      <c r="I180" s="7" t="s">
        <v>74</v>
      </c>
      <c r="J180" s="7" t="s">
        <v>74</v>
      </c>
      <c r="K180" s="7" t="s">
        <v>74</v>
      </c>
      <c r="L180" s="7">
        <v>0.589866</v>
      </c>
      <c r="M180" s="7">
        <v>0.58554799999999996</v>
      </c>
      <c r="N180" s="7" t="s">
        <v>74</v>
      </c>
      <c r="O180" s="7">
        <v>0.59007900000000002</v>
      </c>
    </row>
    <row r="181" spans="1:15" x14ac:dyDescent="0.25">
      <c r="A181" t="s">
        <v>5</v>
      </c>
      <c r="B181" s="7">
        <v>0.61440499999999998</v>
      </c>
      <c r="C181" s="7">
        <v>0.82376099999999997</v>
      </c>
      <c r="D181" s="7">
        <v>0.68157299999999998</v>
      </c>
      <c r="E181" s="7">
        <v>0.73447399999999996</v>
      </c>
      <c r="F181" s="7">
        <v>0.72015600000000002</v>
      </c>
      <c r="G181" s="7" t="s">
        <v>74</v>
      </c>
      <c r="H181" s="7" t="s">
        <v>74</v>
      </c>
      <c r="I181" s="7" t="s">
        <v>74</v>
      </c>
      <c r="J181" s="7" t="s">
        <v>74</v>
      </c>
      <c r="K181" s="7" t="s">
        <v>74</v>
      </c>
      <c r="L181" s="7">
        <v>0.70942499999999997</v>
      </c>
      <c r="M181" s="7">
        <v>0.66858499999999998</v>
      </c>
      <c r="N181" s="7" t="s">
        <v>74</v>
      </c>
      <c r="O181" s="7">
        <v>0.68172900000000003</v>
      </c>
    </row>
    <row r="182" spans="1:15" x14ac:dyDescent="0.25">
      <c r="A182" t="s">
        <v>24</v>
      </c>
      <c r="B182" s="7">
        <v>0.483601</v>
      </c>
      <c r="C182" s="7">
        <v>0.49673899999999999</v>
      </c>
      <c r="D182" s="7">
        <v>0.50592700000000002</v>
      </c>
      <c r="E182" s="7">
        <v>0.47006700000000001</v>
      </c>
      <c r="F182" s="7">
        <v>0.50096799999999997</v>
      </c>
      <c r="G182" s="7">
        <v>0.49935400000000002</v>
      </c>
      <c r="H182" s="7">
        <v>0.50949500000000003</v>
      </c>
      <c r="I182" s="7">
        <v>0.47505900000000001</v>
      </c>
      <c r="J182" s="7">
        <v>0.49122199999999999</v>
      </c>
      <c r="K182" s="7">
        <v>0.496224</v>
      </c>
      <c r="L182" s="7">
        <v>0.49294300000000002</v>
      </c>
      <c r="M182" s="7">
        <v>0.48743700000000001</v>
      </c>
      <c r="N182" s="7">
        <v>0.49363299999999999</v>
      </c>
      <c r="O182" s="7">
        <v>0.49327900000000002</v>
      </c>
    </row>
    <row r="183" spans="1:15" x14ac:dyDescent="0.25">
      <c r="A183" t="s">
        <v>25</v>
      </c>
      <c r="B183" s="7">
        <v>0.60040499999999997</v>
      </c>
      <c r="C183" s="7">
        <v>0.62098200000000003</v>
      </c>
      <c r="D183" s="7">
        <v>0.70303199999999999</v>
      </c>
      <c r="E183" s="7">
        <v>0.76859900000000003</v>
      </c>
      <c r="F183" s="7">
        <v>0.65745500000000001</v>
      </c>
      <c r="G183" s="7">
        <v>1.019628</v>
      </c>
      <c r="H183" s="7">
        <v>0.70719699999999996</v>
      </c>
      <c r="I183" s="7">
        <v>0.63135699999999995</v>
      </c>
      <c r="J183" s="7">
        <v>0.76327900000000004</v>
      </c>
      <c r="K183" s="7">
        <v>0.85003600000000001</v>
      </c>
      <c r="L183" s="7">
        <v>0.67219099999999998</v>
      </c>
      <c r="M183" s="7">
        <v>0.73152899999999998</v>
      </c>
      <c r="N183" s="7">
        <v>0.76695100000000005</v>
      </c>
      <c r="O183" s="7">
        <v>0.71628999999999998</v>
      </c>
    </row>
    <row r="184" spans="1:15" x14ac:dyDescent="0.25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</row>
    <row r="185" spans="1:15" x14ac:dyDescent="0.25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</row>
    <row r="186" spans="1:15" x14ac:dyDescent="0.25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</row>
    <row r="187" spans="1:15" x14ac:dyDescent="0.25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</row>
    <row r="188" spans="1:15" x14ac:dyDescent="0.25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</row>
    <row r="189" spans="1:15" x14ac:dyDescent="0.25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</row>
    <row r="190" spans="1:15" x14ac:dyDescent="0.25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</row>
    <row r="191" spans="1:15" x14ac:dyDescent="0.25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</row>
    <row r="192" spans="1:15" x14ac:dyDescent="0.25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</row>
    <row r="193" spans="1:18" ht="15" customHeight="1" x14ac:dyDescent="0.25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</row>
    <row r="194" spans="1:18" x14ac:dyDescent="0.25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</row>
    <row r="195" spans="1:18" x14ac:dyDescent="0.25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</row>
    <row r="196" spans="1:18" x14ac:dyDescent="0.25">
      <c r="A196" s="3" t="s">
        <v>27</v>
      </c>
      <c r="B196" s="9">
        <v>0.52179081818181816</v>
      </c>
      <c r="C196" s="9">
        <v>0.57899981818181812</v>
      </c>
      <c r="D196" s="9">
        <v>0.5882170000000001</v>
      </c>
      <c r="E196" s="9">
        <v>0.55807745454545443</v>
      </c>
      <c r="F196" s="9">
        <v>0.57331090909090909</v>
      </c>
      <c r="G196" s="9">
        <v>0.57117240000000002</v>
      </c>
      <c r="H196" s="9">
        <v>0.53890930000000004</v>
      </c>
      <c r="I196" s="9">
        <v>0.54187799999999997</v>
      </c>
      <c r="J196" s="9">
        <v>0.54323622222222223</v>
      </c>
      <c r="K196" s="9">
        <v>0.53766155555555561</v>
      </c>
      <c r="L196" s="9">
        <v>0.56320527272727261</v>
      </c>
      <c r="M196" s="9">
        <v>0.55307400000000007</v>
      </c>
      <c r="N196" s="9">
        <v>0.5402985555555555</v>
      </c>
      <c r="O196" s="9">
        <v>0.55823409090909093</v>
      </c>
    </row>
    <row r="197" spans="1:18" x14ac:dyDescent="0.25">
      <c r="A197" t="s">
        <v>4</v>
      </c>
      <c r="B197" s="7">
        <v>0.18401826584652839</v>
      </c>
      <c r="C197" s="7">
        <v>0.20584110826159988</v>
      </c>
      <c r="D197" s="7">
        <v>0.18616993068001056</v>
      </c>
      <c r="E197" s="7">
        <v>0.17024966626009233</v>
      </c>
      <c r="F197" s="7">
        <v>0.17009769935801847</v>
      </c>
      <c r="G197" s="7">
        <v>0.19973338044180569</v>
      </c>
      <c r="H197" s="7">
        <v>0.17717649560697007</v>
      </c>
      <c r="I197" s="7">
        <v>0.16150223022763507</v>
      </c>
      <c r="J197" s="7">
        <v>0.139564076591881</v>
      </c>
      <c r="K197" s="7">
        <v>0.17892905790641658</v>
      </c>
      <c r="L197" s="7">
        <v>0.17648595436809772</v>
      </c>
      <c r="M197" s="7">
        <v>0.13518003706021089</v>
      </c>
      <c r="N197" s="7">
        <v>0.1534261792468217</v>
      </c>
      <c r="O197" s="7">
        <v>0.15427690268698963</v>
      </c>
    </row>
    <row r="198" spans="1:18" x14ac:dyDescent="0.25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</row>
    <row r="199" spans="1:18" x14ac:dyDescent="0.25">
      <c r="A199" s="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8" x14ac:dyDescent="0.25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</row>
    <row r="201" spans="1:18" x14ac:dyDescent="0.25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</row>
    <row r="202" spans="1:18" x14ac:dyDescent="0.25">
      <c r="A202" s="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8" x14ac:dyDescent="0.25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</row>
    <row r="204" spans="1:18" x14ac:dyDescent="0.25">
      <c r="R204" t="s">
        <v>15</v>
      </c>
    </row>
    <row r="205" spans="1:18" x14ac:dyDescent="0.25">
      <c r="A205" s="2" t="s">
        <v>1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15</v>
      </c>
      <c r="M205" s="4" t="s">
        <v>16</v>
      </c>
      <c r="N205" s="4" t="s">
        <v>52</v>
      </c>
      <c r="O205" s="4" t="s">
        <v>17</v>
      </c>
      <c r="Q205" s="4" t="s">
        <v>34</v>
      </c>
      <c r="R205" s="4" t="s">
        <v>34</v>
      </c>
    </row>
    <row r="206" spans="1:18" x14ac:dyDescent="0.25">
      <c r="A206" t="s">
        <v>2</v>
      </c>
      <c r="B206" s="1">
        <v>5.4400000000000004E-2</v>
      </c>
      <c r="C206" s="1">
        <v>5.314299999999994E-2</v>
      </c>
      <c r="D206" s="1">
        <v>5.600000000000005E-2</v>
      </c>
      <c r="E206" s="1">
        <v>5.2000000000000046E-2</v>
      </c>
      <c r="F206" s="1">
        <v>7.4665999999999899E-2</v>
      </c>
      <c r="G206" s="1">
        <v>6.2286000000000064E-2</v>
      </c>
      <c r="H206" s="1">
        <v>6.2286000000000064E-2</v>
      </c>
      <c r="I206" s="1">
        <v>5.6570999999999927E-2</v>
      </c>
      <c r="J206" s="1">
        <v>4.2856999999999923E-2</v>
      </c>
      <c r="K206" s="1">
        <v>6.5143000000000173E-2</v>
      </c>
      <c r="L206" s="1">
        <v>5.8124999999999982E-2</v>
      </c>
      <c r="M206" s="1">
        <v>5.4858000000000073E-2</v>
      </c>
      <c r="N206" s="1">
        <v>5.7827999999999991E-2</v>
      </c>
      <c r="O206" s="1">
        <v>5.7970000000000077E-2</v>
      </c>
      <c r="Q206" s="1">
        <v>7.4665999999999899E-2</v>
      </c>
      <c r="R206" s="1">
        <v>7.4665999999999899E-2</v>
      </c>
    </row>
    <row r="207" spans="1:18" x14ac:dyDescent="0.25">
      <c r="A207" t="s">
        <v>3</v>
      </c>
      <c r="B207" s="1">
        <v>8.9230999999999949E-2</v>
      </c>
      <c r="C207" s="1">
        <v>5.9999999999999942E-2</v>
      </c>
      <c r="D207" s="1">
        <v>7.3412000000000033E-2</v>
      </c>
      <c r="E207" s="1">
        <v>5.8352999999999988E-2</v>
      </c>
      <c r="F207" s="1">
        <v>9.9466999999999972E-2</v>
      </c>
      <c r="G207" s="1">
        <v>8.6617999999999973E-2</v>
      </c>
      <c r="H207" s="1">
        <v>6.0940999999999912E-2</v>
      </c>
      <c r="I207" s="1">
        <v>7.6799999999999979E-2</v>
      </c>
      <c r="J207" s="1">
        <v>0.11015300000000006</v>
      </c>
      <c r="K207" s="1">
        <v>9.2466999999999966E-2</v>
      </c>
      <c r="L207" s="1">
        <v>7.5178999999999996E-2</v>
      </c>
      <c r="M207" s="1">
        <v>9.2273000000000049E-2</v>
      </c>
      <c r="N207" s="1">
        <v>8.4052000000000016E-2</v>
      </c>
      <c r="O207" s="1">
        <v>7.9587999999999992E-2</v>
      </c>
      <c r="Q207" s="1">
        <v>0.11015300000000006</v>
      </c>
      <c r="R207" s="1">
        <v>9.9466999999999972E-2</v>
      </c>
    </row>
    <row r="208" spans="1:18" x14ac:dyDescent="0.25">
      <c r="A208" t="s">
        <v>26</v>
      </c>
      <c r="B208" s="1">
        <v>4.9231000000000025E-2</v>
      </c>
      <c r="C208" s="1">
        <v>5.4499999999999993E-2</v>
      </c>
      <c r="D208" s="1">
        <v>3.9733999999999936E-2</v>
      </c>
      <c r="E208" s="1">
        <v>5.8133999999999908E-2</v>
      </c>
      <c r="F208" s="1">
        <v>5.9142999999999946E-2</v>
      </c>
      <c r="G208" s="1">
        <v>5.3600000000000092E-2</v>
      </c>
      <c r="H208" s="1">
        <v>7.0856999999999948E-2</v>
      </c>
      <c r="I208" s="1">
        <v>3.4436000000000133E-2</v>
      </c>
      <c r="J208" s="1">
        <v>4.6250000000000013E-2</v>
      </c>
      <c r="K208" s="1">
        <v>5.0132999999999983E-2</v>
      </c>
      <c r="L208" s="1">
        <v>5.2000000000000046E-2</v>
      </c>
      <c r="M208" s="1">
        <v>4.4486000000000026E-2</v>
      </c>
      <c r="N208" s="1">
        <v>5.1379999999999981E-2</v>
      </c>
      <c r="O208" s="1">
        <v>5.1230000000000109E-2</v>
      </c>
      <c r="Q208" s="1">
        <v>7.0856999999999948E-2</v>
      </c>
      <c r="R208" s="1">
        <v>5.9142999999999946E-2</v>
      </c>
    </row>
    <row r="209" spans="1:18" x14ac:dyDescent="0.25">
      <c r="A209" t="s">
        <v>18</v>
      </c>
      <c r="B209" s="1">
        <v>0.11649999999999994</v>
      </c>
      <c r="C209" s="1">
        <v>0.12742799999999999</v>
      </c>
      <c r="D209" s="1">
        <v>0.11299999999999999</v>
      </c>
      <c r="E209" s="1">
        <v>6.6544999999999965E-2</v>
      </c>
      <c r="F209" s="1">
        <v>0.14266599999999996</v>
      </c>
      <c r="G209" s="1">
        <v>8.0499999999999905E-2</v>
      </c>
      <c r="H209" s="1">
        <v>6.9776999999999978E-2</v>
      </c>
      <c r="I209" s="1">
        <v>8.3499999999999908E-2</v>
      </c>
      <c r="J209" s="1">
        <v>0.10355600000000009</v>
      </c>
      <c r="K209" s="1">
        <v>5.3665999999999991E-2</v>
      </c>
      <c r="L209" s="1">
        <v>0.10981800000000008</v>
      </c>
      <c r="M209" s="1">
        <v>7.7378999999999976E-2</v>
      </c>
      <c r="N209" s="1">
        <v>7.7616999999999936E-2</v>
      </c>
      <c r="O209" s="1">
        <v>9.2756000000000061E-2</v>
      </c>
      <c r="Q209" s="1">
        <v>0.14266599999999996</v>
      </c>
      <c r="R209" s="1">
        <v>0.14266599999999996</v>
      </c>
    </row>
    <row r="210" spans="1:18" x14ac:dyDescent="0.25">
      <c r="A210" t="s">
        <v>20</v>
      </c>
      <c r="B210" s="1">
        <v>2.8000000000000025E-2</v>
      </c>
      <c r="C210" s="1">
        <v>3.933399999999998E-2</v>
      </c>
      <c r="D210" s="1">
        <v>4.7333000000000069E-2</v>
      </c>
      <c r="E210" s="1">
        <v>3.7333999999999978E-2</v>
      </c>
      <c r="F210" s="1">
        <v>3.833299999999995E-2</v>
      </c>
      <c r="G210" s="1">
        <v>3.9667000000000119E-2</v>
      </c>
      <c r="H210" s="1">
        <v>3.5666999999999893E-2</v>
      </c>
      <c r="I210" s="1">
        <v>4.1199999999999903E-2</v>
      </c>
      <c r="J210" s="1">
        <v>3.0167000000000055E-2</v>
      </c>
      <c r="K210" s="1">
        <v>3.6000000000000032E-2</v>
      </c>
      <c r="L210" s="1">
        <v>3.7934000000000134E-2</v>
      </c>
      <c r="M210" s="1">
        <v>3.6100999999999939E-2</v>
      </c>
      <c r="N210" s="1">
        <v>3.6451000000000011E-2</v>
      </c>
      <c r="O210" s="1">
        <v>3.7322000000000077E-2</v>
      </c>
      <c r="Q210" s="1">
        <v>4.7333000000000069E-2</v>
      </c>
      <c r="R210" s="1">
        <v>4.7333000000000069E-2</v>
      </c>
    </row>
    <row r="211" spans="1:18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Q211" s="1"/>
      <c r="R211" s="1"/>
    </row>
    <row r="212" spans="1:18" x14ac:dyDescent="0.25">
      <c r="A212" t="s">
        <v>21</v>
      </c>
      <c r="B212" s="1">
        <v>0.15639999999999987</v>
      </c>
      <c r="C212" s="1">
        <v>0.237846</v>
      </c>
      <c r="D212" s="1">
        <v>0.18986700000000001</v>
      </c>
      <c r="E212" s="1">
        <v>0.20142900000000008</v>
      </c>
      <c r="F212" s="1">
        <v>0.2571429999999999</v>
      </c>
      <c r="G212" s="1">
        <v>0.20799999999999996</v>
      </c>
      <c r="H212" s="1">
        <v>0.26457100000000011</v>
      </c>
      <c r="I212" s="1">
        <v>0.18712200000000001</v>
      </c>
      <c r="J212" s="1">
        <v>0.26646199999999998</v>
      </c>
      <c r="K212" s="1">
        <v>0.25342900000000013</v>
      </c>
      <c r="L212" s="1">
        <v>0.20782100000000003</v>
      </c>
      <c r="M212" s="1">
        <v>0.2366149999999998</v>
      </c>
      <c r="N212" s="1">
        <v>0.23647200000000002</v>
      </c>
      <c r="O212" s="1">
        <v>0.22194500000000006</v>
      </c>
      <c r="Q212" s="1">
        <v>0.26646199999999998</v>
      </c>
      <c r="R212" s="1">
        <v>0.2571429999999999</v>
      </c>
    </row>
    <row r="213" spans="1:18" x14ac:dyDescent="0.25">
      <c r="A213" t="s">
        <v>22</v>
      </c>
      <c r="B213" s="1">
        <v>5.8665999999999996E-2</v>
      </c>
      <c r="C213" s="1">
        <v>6.4250000000000029E-2</v>
      </c>
      <c r="D213" s="1">
        <v>8.5600000000000009E-2</v>
      </c>
      <c r="E213" s="1">
        <v>6.9065999999999961E-2</v>
      </c>
      <c r="F213" s="1">
        <v>9.9732999999999961E-2</v>
      </c>
      <c r="G213" s="1">
        <v>8.485699999999996E-2</v>
      </c>
      <c r="H213" s="1">
        <v>7.466600000000001E-2</v>
      </c>
      <c r="I213" s="1">
        <v>7.7332999999999985E-2</v>
      </c>
      <c r="J213" s="1">
        <v>8.485699999999996E-2</v>
      </c>
      <c r="K213" s="1">
        <v>6.1981000000000064E-2</v>
      </c>
      <c r="L213" s="1">
        <v>7.4450000000000016E-2</v>
      </c>
      <c r="M213" s="1">
        <v>7.6033999999999935E-2</v>
      </c>
      <c r="N213" s="1">
        <v>7.7720000000000011E-2</v>
      </c>
      <c r="O213" s="1">
        <v>7.5841999999999965E-2</v>
      </c>
      <c r="Q213" s="1">
        <v>9.9732999999999961E-2</v>
      </c>
      <c r="R213" s="1">
        <v>9.9732999999999961E-2</v>
      </c>
    </row>
    <row r="214" spans="1:18" x14ac:dyDescent="0.25">
      <c r="A214" t="s">
        <v>23</v>
      </c>
      <c r="B214" s="1">
        <v>3.7999999999999812E-2</v>
      </c>
      <c r="C214" s="1">
        <v>4.6499999999999986E-2</v>
      </c>
      <c r="D214" s="1">
        <v>3.3999999999999808E-2</v>
      </c>
      <c r="E214" s="1">
        <v>4.7271999999999981E-2</v>
      </c>
      <c r="F214" s="1">
        <v>5.4400000000000004E-2</v>
      </c>
      <c r="G214" s="1" t="s">
        <v>74</v>
      </c>
      <c r="H214" s="1" t="s">
        <v>74</v>
      </c>
      <c r="I214" s="1" t="s">
        <v>74</v>
      </c>
      <c r="J214" s="1" t="s">
        <v>74</v>
      </c>
      <c r="K214" s="1" t="s">
        <v>74</v>
      </c>
      <c r="L214" s="1">
        <v>4.3440000000000145E-2</v>
      </c>
      <c r="M214" s="1">
        <v>4.2323000000000111E-2</v>
      </c>
      <c r="N214" s="1" t="s">
        <v>74</v>
      </c>
      <c r="O214" s="1">
        <v>4.0918999999999928E-2</v>
      </c>
      <c r="Q214" s="1">
        <v>5.4400000000000004E-2</v>
      </c>
      <c r="R214" s="1">
        <v>5.4400000000000004E-2</v>
      </c>
    </row>
    <row r="215" spans="1:18" x14ac:dyDescent="0.25">
      <c r="A215" t="s">
        <v>5</v>
      </c>
      <c r="B215" s="1">
        <v>0.33450000000000002</v>
      </c>
      <c r="C215" s="1">
        <v>0.37771400000000011</v>
      </c>
      <c r="D215" s="1">
        <v>0.30800000000000005</v>
      </c>
      <c r="E215" s="1">
        <v>0.38971400000000012</v>
      </c>
      <c r="F215" s="1">
        <v>0.33399999999999985</v>
      </c>
      <c r="G215" s="1" t="s">
        <v>74</v>
      </c>
      <c r="H215" s="1" t="s">
        <v>74</v>
      </c>
      <c r="I215" s="1" t="s">
        <v>74</v>
      </c>
      <c r="J215" s="1" t="s">
        <v>74</v>
      </c>
      <c r="K215" s="1" t="s">
        <v>74</v>
      </c>
      <c r="L215" s="1">
        <v>0.34850000000000003</v>
      </c>
      <c r="M215" s="1">
        <v>0.32630700000000012</v>
      </c>
      <c r="N215" s="1" t="s">
        <v>74</v>
      </c>
      <c r="O215" s="1">
        <v>0.33600000000000008</v>
      </c>
      <c r="Q215" s="1">
        <v>0.38971400000000012</v>
      </c>
      <c r="R215" s="1">
        <v>0.38971400000000012</v>
      </c>
    </row>
    <row r="216" spans="1:18" x14ac:dyDescent="0.25">
      <c r="A216" t="s">
        <v>24</v>
      </c>
      <c r="B216" s="1">
        <v>5.2000000000000046E-2</v>
      </c>
      <c r="C216" s="1">
        <v>6.3733999999999957E-2</v>
      </c>
      <c r="D216" s="1">
        <v>5.8352999999999988E-2</v>
      </c>
      <c r="E216" s="1">
        <v>6.0000000000000053E-2</v>
      </c>
      <c r="F216" s="1">
        <v>7.1999999999999953E-2</v>
      </c>
      <c r="G216" s="1">
        <v>4.8706000000000027E-2</v>
      </c>
      <c r="H216" s="1">
        <v>6.3294000000000072E-2</v>
      </c>
      <c r="I216" s="1">
        <v>7.5579000000000063E-2</v>
      </c>
      <c r="J216" s="1">
        <v>7.9763999999999946E-2</v>
      </c>
      <c r="K216" s="1">
        <v>7.7437999999999896E-2</v>
      </c>
      <c r="L216" s="1">
        <v>6.1413999999999969E-2</v>
      </c>
      <c r="M216" s="1">
        <v>7.7922999999999965E-2</v>
      </c>
      <c r="N216" s="1">
        <v>6.9491999999999998E-2</v>
      </c>
      <c r="O216" s="1">
        <v>6.552200000000008E-2</v>
      </c>
      <c r="Q216" s="1">
        <v>7.9763999999999946E-2</v>
      </c>
      <c r="R216" s="1">
        <v>7.1999999999999953E-2</v>
      </c>
    </row>
    <row r="217" spans="1:18" x14ac:dyDescent="0.25">
      <c r="A217" t="s">
        <v>25</v>
      </c>
      <c r="B217" s="1">
        <v>0.17485800000000007</v>
      </c>
      <c r="C217" s="1">
        <v>0.16399999999999992</v>
      </c>
      <c r="D217" s="1">
        <v>0.18199999999999994</v>
      </c>
      <c r="E217" s="1">
        <v>0.18628600000000006</v>
      </c>
      <c r="F217" s="1">
        <v>0.15111099999999988</v>
      </c>
      <c r="G217" s="1">
        <v>0.2288</v>
      </c>
      <c r="H217" s="1">
        <v>0.12900000000000011</v>
      </c>
      <c r="I217" s="1">
        <v>0.17288899999999996</v>
      </c>
      <c r="J217" s="1">
        <v>0.16199999999999992</v>
      </c>
      <c r="K217" s="1">
        <v>0.17266700000000013</v>
      </c>
      <c r="L217" s="1">
        <v>0.17030000000000012</v>
      </c>
      <c r="M217" s="1">
        <v>0.16971499999999995</v>
      </c>
      <c r="N217" s="1">
        <v>0.16937100000000005</v>
      </c>
      <c r="O217" s="1">
        <v>0.16962099999999991</v>
      </c>
      <c r="Q217" s="1">
        <v>0.2288</v>
      </c>
      <c r="R217" s="1">
        <v>0.18628600000000006</v>
      </c>
    </row>
    <row r="218" spans="1:18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Q218" s="1"/>
    </row>
    <row r="219" spans="1:18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Q219" s="1"/>
    </row>
    <row r="220" spans="1:18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Q220" s="1"/>
    </row>
    <row r="221" spans="1:18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Q221" s="1"/>
    </row>
    <row r="222" spans="1:18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Q222" s="1"/>
    </row>
    <row r="223" spans="1:18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Q223" s="1"/>
    </row>
    <row r="224" spans="1:18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Q224" s="1"/>
    </row>
    <row r="225" spans="1:31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Q225" s="1"/>
    </row>
    <row r="226" spans="1:31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Q226" s="1"/>
    </row>
    <row r="227" spans="1:31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Q227" s="1"/>
    </row>
    <row r="228" spans="1:31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Q228" s="1"/>
    </row>
    <row r="229" spans="1:31" x14ac:dyDescent="0.25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</row>
    <row r="230" spans="1:31" x14ac:dyDescent="0.25">
      <c r="A230" s="3" t="s">
        <v>27</v>
      </c>
      <c r="B230" s="8">
        <v>0.10470781818181817</v>
      </c>
      <c r="C230" s="8">
        <v>0.11713172727272726</v>
      </c>
      <c r="D230" s="8">
        <v>0.10793627272727271</v>
      </c>
      <c r="E230" s="8">
        <v>0.11146663636363635</v>
      </c>
      <c r="F230" s="8">
        <v>0.12569654545454539</v>
      </c>
      <c r="G230" s="8">
        <v>9.9226000000000009E-2</v>
      </c>
      <c r="H230" s="8">
        <v>9.2339888888888902E-2</v>
      </c>
      <c r="I230" s="8">
        <v>8.9492222222222209E-2</v>
      </c>
      <c r="J230" s="8">
        <v>0.10289622222222222</v>
      </c>
      <c r="K230" s="8">
        <v>9.588044444444449E-2</v>
      </c>
      <c r="L230" s="8">
        <v>0.11263463636363644</v>
      </c>
      <c r="M230" s="8">
        <v>0.11218309090909093</v>
      </c>
      <c r="N230" s="8">
        <v>9.5598111111111106E-2</v>
      </c>
      <c r="O230" s="8">
        <v>0.11170136363636365</v>
      </c>
    </row>
    <row r="231" spans="1:31" x14ac:dyDescent="0.25">
      <c r="A231" t="s">
        <v>4</v>
      </c>
      <c r="B231" s="6">
        <v>9.0341963322498373E-2</v>
      </c>
      <c r="C231" s="6">
        <v>0.10618293228395129</v>
      </c>
      <c r="D231" s="6">
        <v>8.5373770570463789E-2</v>
      </c>
      <c r="E231" s="6">
        <v>0.10788681563311876</v>
      </c>
      <c r="F231" s="6">
        <v>9.2518564443427917E-2</v>
      </c>
      <c r="G231" s="6">
        <v>6.9716513296707527E-2</v>
      </c>
      <c r="H231" s="6">
        <v>6.9133105905283293E-2</v>
      </c>
      <c r="I231" s="6">
        <v>5.4166586711223041E-2</v>
      </c>
      <c r="J231" s="6">
        <v>7.3538826516639774E-2</v>
      </c>
      <c r="K231" s="6">
        <v>7.1260101280645E-2</v>
      </c>
      <c r="L231" s="6">
        <v>9.5145482439549067E-2</v>
      </c>
      <c r="M231" s="6">
        <v>9.3417608136212207E-2</v>
      </c>
      <c r="N231" s="6">
        <v>6.483236463650785E-2</v>
      </c>
      <c r="O231" s="6">
        <v>9.3655284110692599E-2</v>
      </c>
    </row>
    <row r="232" spans="1:31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1:31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</row>
    <row r="234" spans="1:31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1:31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1:31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31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9" spans="1:31" x14ac:dyDescent="0.25">
      <c r="A239" s="2" t="s">
        <v>37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15</v>
      </c>
      <c r="M239" s="4" t="s">
        <v>16</v>
      </c>
      <c r="N239" s="4" t="s">
        <v>52</v>
      </c>
      <c r="O239" s="4" t="s">
        <v>17</v>
      </c>
      <c r="Q239" s="2" t="s">
        <v>36</v>
      </c>
      <c r="R239" s="5">
        <v>1</v>
      </c>
      <c r="S239" s="5">
        <v>2</v>
      </c>
      <c r="T239" s="5">
        <v>3</v>
      </c>
      <c r="U239" s="5">
        <v>4</v>
      </c>
      <c r="V239" s="5">
        <v>5</v>
      </c>
      <c r="W239" s="5">
        <v>6</v>
      </c>
      <c r="X239" s="5">
        <v>7</v>
      </c>
      <c r="Y239" s="5">
        <v>8</v>
      </c>
      <c r="Z239" s="5">
        <v>9</v>
      </c>
      <c r="AA239" s="5">
        <v>10</v>
      </c>
      <c r="AB239" s="4" t="s">
        <v>15</v>
      </c>
      <c r="AC239" s="4" t="s">
        <v>16</v>
      </c>
      <c r="AD239" s="4" t="s">
        <v>52</v>
      </c>
      <c r="AE239" s="4" t="s">
        <v>17</v>
      </c>
    </row>
    <row r="240" spans="1:31" x14ac:dyDescent="0.25">
      <c r="A240" t="s">
        <v>2</v>
      </c>
      <c r="B240" s="6">
        <v>5.0474731551439236</v>
      </c>
      <c r="C240" s="6">
        <v>4.913564426100514</v>
      </c>
      <c r="D240" s="6">
        <v>5.1307423084675614</v>
      </c>
      <c r="E240" s="6">
        <v>4.8190359333267887</v>
      </c>
      <c r="F240" s="6">
        <v>6.8173621503369519</v>
      </c>
      <c r="G240" s="6">
        <v>5.6924352191440475</v>
      </c>
      <c r="H240" s="6">
        <v>5.8402250351617502</v>
      </c>
      <c r="I240" s="6">
        <v>5.2159168861056333</v>
      </c>
      <c r="J240" s="6">
        <v>3.9247199572151699</v>
      </c>
      <c r="K240" s="6">
        <v>6.0452715606921554</v>
      </c>
      <c r="L240" s="6">
        <v>5.3650693143879842</v>
      </c>
      <c r="M240" s="6">
        <v>5.0573652987190254</v>
      </c>
      <c r="N240" s="6">
        <v>5.3373895081549598</v>
      </c>
      <c r="O240" s="6">
        <v>5.3506192393389194</v>
      </c>
      <c r="Q240" t="s">
        <v>2</v>
      </c>
      <c r="R240" s="6">
        <v>4.8546033432475015</v>
      </c>
      <c r="S240" s="6">
        <v>4.8098198712403457</v>
      </c>
      <c r="T240" s="6">
        <v>19.464732127033244</v>
      </c>
      <c r="U240" s="6">
        <v>-4.7243695798750434</v>
      </c>
      <c r="V240" s="6">
        <v>-20.822117655399616</v>
      </c>
      <c r="W240" s="6">
        <v>-5.9898551572577885</v>
      </c>
      <c r="X240" s="6">
        <v>16.969682928314498</v>
      </c>
      <c r="Y240" s="6">
        <v>5.1791399576211807</v>
      </c>
      <c r="Z240" s="6">
        <v>-4.7548115009569303</v>
      </c>
      <c r="AA240" s="6">
        <v>5.6736799211157134</v>
      </c>
      <c r="AB240" s="6">
        <v>9.391182381461558</v>
      </c>
      <c r="AC240" s="6">
        <v>5.0724864313353448</v>
      </c>
      <c r="AD240" s="6">
        <v>7.4539852065871726</v>
      </c>
      <c r="AE240" s="6">
        <v>8.3798905261212973</v>
      </c>
    </row>
    <row r="241" spans="1:31" x14ac:dyDescent="0.25">
      <c r="A241" t="s">
        <v>3</v>
      </c>
      <c r="B241" s="6">
        <v>11.300198444609633</v>
      </c>
      <c r="C241" s="6">
        <v>7.6468091777003675</v>
      </c>
      <c r="D241" s="6">
        <v>9.3592988047808809</v>
      </c>
      <c r="E241" s="6">
        <v>7.6960918788313597</v>
      </c>
      <c r="F241" s="6">
        <v>12.86914017267188</v>
      </c>
      <c r="G241" s="6">
        <v>11.190637992201768</v>
      </c>
      <c r="H241" s="6">
        <v>7.8510565385318891</v>
      </c>
      <c r="I241" s="6">
        <v>9.8790841265757621</v>
      </c>
      <c r="J241" s="6">
        <v>14.48276315443478</v>
      </c>
      <c r="K241" s="6">
        <v>11.922979719832473</v>
      </c>
      <c r="L241" s="6">
        <v>9.6735425478118433</v>
      </c>
      <c r="M241" s="6">
        <v>11.957340106390568</v>
      </c>
      <c r="N241" s="6">
        <v>10.86999255090217</v>
      </c>
      <c r="O241" s="6">
        <v>10.264982233486169</v>
      </c>
      <c r="Q241" t="s">
        <v>3</v>
      </c>
      <c r="R241" s="6">
        <v>-9.4864315807676132</v>
      </c>
      <c r="S241" s="6">
        <v>-5.2771987121603559</v>
      </c>
      <c r="T241" s="6">
        <v>7.4547685036692704</v>
      </c>
      <c r="U241" s="6">
        <v>-7.2113249318066401</v>
      </c>
      <c r="V241" s="6">
        <v>-12.947787377681355</v>
      </c>
      <c r="W241" s="6">
        <v>-14.73049197896967</v>
      </c>
      <c r="X241" s="6">
        <v>-11.393090905589908</v>
      </c>
      <c r="Y241" s="6">
        <v>-15.694416294522012</v>
      </c>
      <c r="Z241" s="6">
        <v>-10.618681824083883</v>
      </c>
      <c r="AA241" s="6">
        <v>-9.7666399052505959</v>
      </c>
      <c r="AB241" s="6">
        <v>-8.3639662268168351</v>
      </c>
      <c r="AC241" s="6">
        <v>-12.063707638808555</v>
      </c>
      <c r="AD241" s="6">
        <v>-12.456451007054117</v>
      </c>
      <c r="AE241" s="6">
        <v>-10.406129260150609</v>
      </c>
    </row>
    <row r="242" spans="1:31" x14ac:dyDescent="0.25">
      <c r="A242" t="s">
        <v>26</v>
      </c>
      <c r="B242" s="6">
        <v>4.2810533107705062</v>
      </c>
      <c r="C242" s="6">
        <v>4.7462663430496796</v>
      </c>
      <c r="D242" s="6">
        <v>3.6197141141885187</v>
      </c>
      <c r="E242" s="6">
        <v>5.1572804647176786</v>
      </c>
      <c r="F242" s="6">
        <v>4.9766704111813693</v>
      </c>
      <c r="G242" s="6">
        <v>4.6526889243434661</v>
      </c>
      <c r="H242" s="6">
        <v>6.1161443353784595</v>
      </c>
      <c r="I242" s="6">
        <v>3.2520018093958383</v>
      </c>
      <c r="J242" s="6">
        <v>4.5579615022252726</v>
      </c>
      <c r="K242" s="6">
        <v>4.7496425901766992</v>
      </c>
      <c r="L242" s="6">
        <v>4.5559124353629956</v>
      </c>
      <c r="M242" s="6">
        <v>4.2722459590561241</v>
      </c>
      <c r="N242" s="6">
        <v>4.7310231919581804</v>
      </c>
      <c r="O242" s="6">
        <v>4.596135764987916</v>
      </c>
      <c r="Q242" t="s">
        <v>26</v>
      </c>
      <c r="R242" s="6">
        <v>-4.3513760006167193</v>
      </c>
      <c r="S242" s="6">
        <v>-4.7276984462081435</v>
      </c>
      <c r="T242" s="6">
        <v>-3.9034340426210825</v>
      </c>
      <c r="U242" s="6">
        <v>-4.0898891330479721</v>
      </c>
      <c r="V242" s="6">
        <v>-5.5960236396078145</v>
      </c>
      <c r="W242" s="6">
        <v>-4.5482173212359926</v>
      </c>
      <c r="X242" s="6">
        <v>-5.6756818702014025</v>
      </c>
      <c r="Y242" s="6">
        <v>-5.8729773691628653</v>
      </c>
      <c r="Z242" s="6">
        <v>-4.2473784029110018</v>
      </c>
      <c r="AA242" s="6">
        <v>-4.249018569996486</v>
      </c>
      <c r="AB242" s="6">
        <v>-4.4941988695838546</v>
      </c>
      <c r="AC242" s="6">
        <v>-4.6862126820901961</v>
      </c>
      <c r="AD242" s="6">
        <v>-4.8919275365788009</v>
      </c>
      <c r="AE242" s="6">
        <v>-4.718494787172375</v>
      </c>
    </row>
    <row r="243" spans="1:31" x14ac:dyDescent="0.25">
      <c r="A243" t="s">
        <v>18</v>
      </c>
      <c r="B243" s="6">
        <v>12.088197146562898</v>
      </c>
      <c r="C243" s="6">
        <v>12.923810895400983</v>
      </c>
      <c r="D243" s="6">
        <v>12.749777160974398</v>
      </c>
      <c r="E243" s="6">
        <v>7.623875809131003</v>
      </c>
      <c r="F243" s="6">
        <v>14.029556611492222</v>
      </c>
      <c r="G243" s="6">
        <v>8.3231577129823577</v>
      </c>
      <c r="H243" s="6">
        <v>7.519373078452479</v>
      </c>
      <c r="I243" s="6">
        <v>9.3039217980302311</v>
      </c>
      <c r="J243" s="6">
        <v>10.561754893771536</v>
      </c>
      <c r="K243" s="6">
        <v>5.8658994994977478</v>
      </c>
      <c r="L243" s="6">
        <v>11.558219989075177</v>
      </c>
      <c r="M243" s="6">
        <v>8.3059078116043743</v>
      </c>
      <c r="N243" s="6">
        <v>8.2722112447590543</v>
      </c>
      <c r="O243" s="6">
        <v>9.8358708768893788</v>
      </c>
      <c r="Q243" t="s">
        <v>18</v>
      </c>
      <c r="R243" s="6">
        <v>10.832243452319675</v>
      </c>
      <c r="S243" s="6">
        <v>-19.147141431050894</v>
      </c>
      <c r="T243" s="6">
        <v>29.85782212172068</v>
      </c>
      <c r="U243" s="6">
        <v>-24.440568656146837</v>
      </c>
      <c r="V243" s="6">
        <v>11.644202601454309</v>
      </c>
      <c r="W243" s="6">
        <v>8.2142301880226718</v>
      </c>
      <c r="X243" s="6">
        <v>6.0705956099831679</v>
      </c>
      <c r="Y243" s="6">
        <v>-19.112351658639906</v>
      </c>
      <c r="Z243" s="6">
        <v>-10.306303379532956</v>
      </c>
      <c r="AA243" s="6">
        <v>4.438006877846445</v>
      </c>
      <c r="AB243" s="6">
        <v>-18.745257830460879</v>
      </c>
      <c r="AC243" s="6">
        <v>-10.242044076367216</v>
      </c>
      <c r="AD243" s="6">
        <v>-8.5974439754238574</v>
      </c>
      <c r="AE243" s="6">
        <v>-13.50096010260148</v>
      </c>
    </row>
    <row r="244" spans="1:31" x14ac:dyDescent="0.25">
      <c r="A244" t="s">
        <v>20</v>
      </c>
      <c r="B244" s="6">
        <v>2.5357793944377702</v>
      </c>
      <c r="C244" s="6">
        <v>3.5904148501909559</v>
      </c>
      <c r="D244" s="6">
        <v>4.3526278716051623</v>
      </c>
      <c r="E244" s="6">
        <v>3.5332786315856195</v>
      </c>
      <c r="F244" s="6">
        <v>3.55506629174302</v>
      </c>
      <c r="G244" s="6">
        <v>3.708350355764936</v>
      </c>
      <c r="H244" s="6">
        <v>3.319061502255225</v>
      </c>
      <c r="I244" s="6">
        <v>3.8584618784902838</v>
      </c>
      <c r="J244" s="6">
        <v>2.8137577241459768</v>
      </c>
      <c r="K244" s="6">
        <v>3.3792250873670513</v>
      </c>
      <c r="L244" s="6">
        <v>3.4985944382549024</v>
      </c>
      <c r="M244" s="6">
        <v>3.379088607357966</v>
      </c>
      <c r="N244" s="6">
        <v>3.4065431871472658</v>
      </c>
      <c r="O244" s="6">
        <v>3.4625986096537567</v>
      </c>
      <c r="Q244" t="s">
        <v>20</v>
      </c>
      <c r="R244" s="6">
        <v>-2.3024166985140657</v>
      </c>
      <c r="S244" s="6">
        <v>-3.2128589167693442</v>
      </c>
      <c r="T244" s="6">
        <v>-3.9179421551090212</v>
      </c>
      <c r="U244" s="6">
        <v>-3.0390980142407473</v>
      </c>
      <c r="V244" s="6">
        <v>-3.1123313039820486</v>
      </c>
      <c r="W244" s="6">
        <v>-3.7233242152010639</v>
      </c>
      <c r="X244" s="6">
        <v>-2.4458362763417165</v>
      </c>
      <c r="Y244" s="6">
        <v>-3.7185370901325761</v>
      </c>
      <c r="Z244" s="6">
        <v>-4.1047519538878641</v>
      </c>
      <c r="AA244" s="6">
        <v>-4.6820628489043612</v>
      </c>
      <c r="AB244" s="6">
        <v>-3.1670033104395827</v>
      </c>
      <c r="AC244" s="6">
        <v>-4.1371822826927422</v>
      </c>
      <c r="AD244" s="6">
        <v>-3.6284695066059385</v>
      </c>
      <c r="AE244" s="6">
        <v>-3.4017437725936523</v>
      </c>
    </row>
    <row r="245" spans="1:31" x14ac:dyDescent="0.25"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</row>
    <row r="246" spans="1:31" x14ac:dyDescent="0.25">
      <c r="A246" t="s">
        <v>21</v>
      </c>
      <c r="B246" s="6">
        <v>13.701498316660537</v>
      </c>
      <c r="C246" s="6">
        <v>20.870256510602903</v>
      </c>
      <c r="D246" s="6">
        <v>17.122967703301821</v>
      </c>
      <c r="E246" s="6">
        <v>17.663307263098918</v>
      </c>
      <c r="F246" s="6">
        <v>22.052087737367611</v>
      </c>
      <c r="G246" s="6">
        <v>17.129407734257001</v>
      </c>
      <c r="H246" s="6">
        <v>22.014817945957109</v>
      </c>
      <c r="I246" s="6">
        <v>15.069495952008777</v>
      </c>
      <c r="J246" s="6">
        <v>21.736527141496008</v>
      </c>
      <c r="K246" s="6">
        <v>21.017742783545348</v>
      </c>
      <c r="L246" s="6">
        <v>18.267874205256362</v>
      </c>
      <c r="M246" s="6">
        <v>19.32994849213901</v>
      </c>
      <c r="N246" s="6">
        <v>19.424697998485268</v>
      </c>
      <c r="O246" s="6">
        <v>18.843951248296626</v>
      </c>
      <c r="Q246" t="s">
        <v>21</v>
      </c>
      <c r="R246" s="6">
        <v>-14.590276594774485</v>
      </c>
      <c r="S246" s="6">
        <v>-18.783645887497723</v>
      </c>
      <c r="T246" s="6">
        <v>-17.915730286541184</v>
      </c>
      <c r="U246" s="6">
        <v>-17.317524230319815</v>
      </c>
      <c r="V246" s="6">
        <v>-18.898847340903959</v>
      </c>
      <c r="W246" s="6">
        <v>-16.488252281044627</v>
      </c>
      <c r="X246" s="6">
        <v>-19.924163587345252</v>
      </c>
      <c r="Y246" s="6">
        <v>-17.868569421805212</v>
      </c>
      <c r="Z246" s="6">
        <v>-20.511968426758692</v>
      </c>
      <c r="AA246" s="6">
        <v>-20.391280668926935</v>
      </c>
      <c r="AB246" s="6">
        <v>-17.536517567893533</v>
      </c>
      <c r="AC246" s="6">
        <v>-19.882627674593561</v>
      </c>
      <c r="AD246" s="6">
        <v>-19.192758613373893</v>
      </c>
      <c r="AE246" s="6">
        <v>-18.368907587129215</v>
      </c>
    </row>
    <row r="247" spans="1:31" x14ac:dyDescent="0.25">
      <c r="A247" t="s">
        <v>22</v>
      </c>
      <c r="B247" s="6">
        <v>6.0369196130427758</v>
      </c>
      <c r="C247" s="6">
        <v>6.9476659627086086</v>
      </c>
      <c r="D247" s="6">
        <v>9.0649158106533942</v>
      </c>
      <c r="E247" s="6">
        <v>7.2960484755266579</v>
      </c>
      <c r="F247" s="6">
        <v>10.486190041100251</v>
      </c>
      <c r="G247" s="6">
        <v>9.148765961851117</v>
      </c>
      <c r="H247" s="6">
        <v>8.4030719504454421</v>
      </c>
      <c r="I247" s="6">
        <v>8.1601664681134842</v>
      </c>
      <c r="J247" s="6">
        <v>9.1439550350641987</v>
      </c>
      <c r="K247" s="6">
        <v>6.9885229062675887</v>
      </c>
      <c r="L247" s="6">
        <v>7.8510318122332698</v>
      </c>
      <c r="M247" s="6">
        <v>8.2428649793695232</v>
      </c>
      <c r="N247" s="6">
        <v>8.477238418512929</v>
      </c>
      <c r="O247" s="6">
        <v>8.1270721665834387</v>
      </c>
      <c r="Q247" t="s">
        <v>22</v>
      </c>
      <c r="R247" s="6">
        <v>-5.6283475127844529</v>
      </c>
      <c r="S247" s="6">
        <v>-6.4636498897509398</v>
      </c>
      <c r="T247" s="6">
        <v>-6.988392361429864</v>
      </c>
      <c r="U247" s="6">
        <v>-7.9793435850503176</v>
      </c>
      <c r="V247" s="6">
        <v>-9.0438696693968268</v>
      </c>
      <c r="W247" s="6">
        <v>-8.0665948449892557</v>
      </c>
      <c r="X247" s="6">
        <v>-7.5641800794312815</v>
      </c>
      <c r="Y247" s="6">
        <v>-7.5035532072593929</v>
      </c>
      <c r="Z247" s="6">
        <v>-8.7582758462554846</v>
      </c>
      <c r="AA247" s="6">
        <v>-6.5059928895609174</v>
      </c>
      <c r="AB247" s="6">
        <v>-7.149717291707419</v>
      </c>
      <c r="AC247" s="6">
        <v>-7.467440778583029</v>
      </c>
      <c r="AD247" s="6">
        <v>-7.6288160562624387</v>
      </c>
      <c r="AE247" s="6">
        <v>-7.3585550208709289</v>
      </c>
    </row>
    <row r="248" spans="1:31" x14ac:dyDescent="0.25">
      <c r="A248" t="s">
        <v>23</v>
      </c>
      <c r="B248" s="6">
        <v>3.6028075351771314</v>
      </c>
      <c r="C248" s="6">
        <v>4.4564774660373274</v>
      </c>
      <c r="D248" s="6">
        <v>3.2734075113148999</v>
      </c>
      <c r="E248" s="6">
        <v>4.6039656514087399</v>
      </c>
      <c r="F248" s="6">
        <v>5.3509442350953087</v>
      </c>
      <c r="G248" s="6" t="s">
        <v>74</v>
      </c>
      <c r="H248" s="6" t="s">
        <v>74</v>
      </c>
      <c r="I248" s="6" t="s">
        <v>74</v>
      </c>
      <c r="J248" s="6" t="s">
        <v>74</v>
      </c>
      <c r="K248" s="6" t="s">
        <v>74</v>
      </c>
      <c r="L248" s="6">
        <v>4.1928640234121017</v>
      </c>
      <c r="M248" s="6">
        <v>4.0027162065414146</v>
      </c>
      <c r="N248" s="6" t="s">
        <v>74</v>
      </c>
      <c r="O248" s="6">
        <v>3.9259839905743306</v>
      </c>
      <c r="Q248" t="s">
        <v>23</v>
      </c>
      <c r="R248" s="6">
        <v>-3.3436950137025252</v>
      </c>
      <c r="S248" s="6">
        <v>-4.3165678736503423</v>
      </c>
      <c r="T248" s="6">
        <v>-3.8144386551568528</v>
      </c>
      <c r="U248" s="6">
        <v>-3.3921263331824623</v>
      </c>
      <c r="V248" s="6">
        <v>3.2086457068310299</v>
      </c>
      <c r="W248" s="6">
        <v>-4.3155858676628425</v>
      </c>
      <c r="X248" s="6">
        <v>-3.3021314580251224</v>
      </c>
      <c r="Y248" s="6" t="s">
        <v>74</v>
      </c>
      <c r="Z248" s="6" t="s">
        <v>74</v>
      </c>
      <c r="AA248" s="6" t="s">
        <v>74</v>
      </c>
      <c r="AB248" s="6">
        <v>-3.4273631493604539</v>
      </c>
      <c r="AC248" s="6">
        <v>-3.920670605145697</v>
      </c>
      <c r="AD248" s="6" t="s">
        <v>74</v>
      </c>
      <c r="AE248" s="6">
        <v>-3.6437750905559416</v>
      </c>
    </row>
    <row r="249" spans="1:31" x14ac:dyDescent="0.25">
      <c r="A249" t="s">
        <v>5</v>
      </c>
      <c r="B249" s="6">
        <v>24.647692732799118</v>
      </c>
      <c r="C249" s="6">
        <v>27.691845248132324</v>
      </c>
      <c r="D249" s="6">
        <v>24.191641787762332</v>
      </c>
      <c r="E249" s="6">
        <v>27.478919130831493</v>
      </c>
      <c r="F249" s="6">
        <v>24.861678997017332</v>
      </c>
      <c r="G249" s="6" t="s">
        <v>74</v>
      </c>
      <c r="H249" s="6" t="s">
        <v>74</v>
      </c>
      <c r="I249" s="6" t="s">
        <v>74</v>
      </c>
      <c r="J249" s="6" t="s">
        <v>74</v>
      </c>
      <c r="K249" s="6" t="s">
        <v>74</v>
      </c>
      <c r="L249" s="6">
        <v>25.842169229502936</v>
      </c>
      <c r="M249" s="6">
        <v>24.150084038713327</v>
      </c>
      <c r="N249" s="6" t="s">
        <v>74</v>
      </c>
      <c r="O249" s="6">
        <v>24.880171613945638</v>
      </c>
      <c r="Q249" t="s">
        <v>5</v>
      </c>
      <c r="R249" s="6">
        <v>21.746742696241526</v>
      </c>
      <c r="S249" s="6">
        <v>22.368654068616785</v>
      </c>
      <c r="T249" s="6">
        <v>22.491044890333065</v>
      </c>
      <c r="U249" s="6">
        <v>28.234665836349055</v>
      </c>
      <c r="V249" s="6">
        <v>22.899570334841332</v>
      </c>
      <c r="W249" s="6" t="s">
        <v>74</v>
      </c>
      <c r="X249" s="6" t="s">
        <v>74</v>
      </c>
      <c r="Y249" s="6" t="s">
        <v>74</v>
      </c>
      <c r="Z249" s="6" t="s">
        <v>74</v>
      </c>
      <c r="AA249" s="6" t="s">
        <v>74</v>
      </c>
      <c r="AB249" s="6">
        <v>23.631544475146043</v>
      </c>
      <c r="AC249" s="6">
        <v>21.161568754387908</v>
      </c>
      <c r="AD249" s="6" t="s">
        <v>74</v>
      </c>
      <c r="AE249" s="6">
        <v>21.620393227423936</v>
      </c>
    </row>
    <row r="250" spans="1:31" x14ac:dyDescent="0.25">
      <c r="A250" t="s">
        <v>24</v>
      </c>
      <c r="B250" s="6">
        <v>5.7876360511849674</v>
      </c>
      <c r="C250" s="6">
        <v>7.0861458033370459</v>
      </c>
      <c r="D250" s="6">
        <v>6.4551206885108066</v>
      </c>
      <c r="E250" s="6">
        <v>6.4196870402567923</v>
      </c>
      <c r="F250" s="6">
        <v>8.2790309394285355</v>
      </c>
      <c r="G250" s="6">
        <v>5.4272696173856296</v>
      </c>
      <c r="H250" s="6">
        <v>7.0415155044839768</v>
      </c>
      <c r="I250" s="6">
        <v>8.4201578438406663</v>
      </c>
      <c r="J250" s="6">
        <v>8.9168713367593391</v>
      </c>
      <c r="K250" s="6">
        <v>8.6894171297252054</v>
      </c>
      <c r="L250" s="6">
        <v>6.8103689180857216</v>
      </c>
      <c r="M250" s="6">
        <v>8.6983555025696635</v>
      </c>
      <c r="N250" s="6">
        <v>7.7483060476079499</v>
      </c>
      <c r="O250" s="6">
        <v>7.2875259426669929</v>
      </c>
      <c r="Q250" t="s">
        <v>24</v>
      </c>
      <c r="R250" s="6">
        <v>-4.8165625893967752</v>
      </c>
      <c r="S250" s="6">
        <v>-7.4672751563608415</v>
      </c>
      <c r="T250" s="6">
        <v>-5.8914335289731667</v>
      </c>
      <c r="U250" s="6">
        <v>-5.9456406177337717</v>
      </c>
      <c r="V250" s="6">
        <v>-7.3054298871979766</v>
      </c>
      <c r="W250" s="6">
        <v>-4.8032993077476114</v>
      </c>
      <c r="X250" s="6">
        <v>-6.5116468369877545</v>
      </c>
      <c r="Y250" s="6">
        <v>-7.6942354725528324</v>
      </c>
      <c r="Z250" s="6">
        <v>-9.2149443131916406</v>
      </c>
      <c r="AA250" s="6">
        <v>-10.79714297977789</v>
      </c>
      <c r="AB250" s="6">
        <v>-6.3143703355884648</v>
      </c>
      <c r="AC250" s="6">
        <v>-9.3038408382772761</v>
      </c>
      <c r="AD250" s="6">
        <v>-7.8809025227426517</v>
      </c>
      <c r="AE250" s="6">
        <v>-7.1170992796117121</v>
      </c>
    </row>
    <row r="251" spans="1:31" x14ac:dyDescent="0.25">
      <c r="A251" t="s">
        <v>25</v>
      </c>
      <c r="B251" s="6">
        <v>16.321886288749297</v>
      </c>
      <c r="C251" s="6">
        <v>15.526935920146096</v>
      </c>
      <c r="D251" s="6">
        <v>17.059439962956638</v>
      </c>
      <c r="E251" s="6">
        <v>17.642791388382729</v>
      </c>
      <c r="F251" s="6">
        <v>14.620240060218222</v>
      </c>
      <c r="G251" s="6">
        <v>22.591328010679536</v>
      </c>
      <c r="H251" s="6">
        <v>12.639623750734874</v>
      </c>
      <c r="I251" s="6">
        <v>16.167641711990061</v>
      </c>
      <c r="J251" s="6">
        <v>15.190742274054111</v>
      </c>
      <c r="K251" s="6">
        <v>16.499789771424215</v>
      </c>
      <c r="L251" s="6">
        <v>16.146511339060631</v>
      </c>
      <c r="M251" s="6">
        <v>15.980922517738005</v>
      </c>
      <c r="N251" s="6">
        <v>16.204045199231949</v>
      </c>
      <c r="O251" s="6">
        <v>16.150427942874927</v>
      </c>
      <c r="Q251" t="s">
        <v>25</v>
      </c>
      <c r="R251" s="6">
        <v>15.936218040146096</v>
      </c>
      <c r="S251" s="6">
        <v>15.00096458247215</v>
      </c>
      <c r="T251" s="6">
        <v>16.893144963244392</v>
      </c>
      <c r="U251" s="6">
        <v>17.230231003619107</v>
      </c>
      <c r="V251" s="6">
        <v>13.703593678589474</v>
      </c>
      <c r="W251" s="6">
        <v>22.322765281113043</v>
      </c>
      <c r="X251" s="6">
        <v>11.666503693008918</v>
      </c>
      <c r="Y251" s="6">
        <v>15.362982692942712</v>
      </c>
      <c r="Z251" s="6">
        <v>14.019367267078811</v>
      </c>
      <c r="AA251" s="6">
        <v>16.340065632896508</v>
      </c>
      <c r="AB251" s="6">
        <v>15.630210292832583</v>
      </c>
      <c r="AC251" s="6">
        <v>15.265028818053677</v>
      </c>
      <c r="AD251" s="6">
        <v>15.520632600598635</v>
      </c>
      <c r="AE251" s="6">
        <v>15.55407384433461</v>
      </c>
    </row>
    <row r="252" spans="1:31" x14ac:dyDescent="0.25"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</row>
    <row r="253" spans="1:31" x14ac:dyDescent="0.25"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</row>
    <row r="254" spans="1:31" x14ac:dyDescent="0.25"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</row>
    <row r="255" spans="1:31" x14ac:dyDescent="0.25"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</row>
    <row r="256" spans="1:31" x14ac:dyDescent="0.25"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</row>
    <row r="257" spans="1:31" x14ac:dyDescent="0.25"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</row>
    <row r="258" spans="1:31" x14ac:dyDescent="0.25"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</row>
    <row r="259" spans="1:31" x14ac:dyDescent="0.25"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</row>
    <row r="260" spans="1:31" x14ac:dyDescent="0.25"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</row>
    <row r="261" spans="1:31" x14ac:dyDescent="0.25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</row>
    <row r="262" spans="1:31" x14ac:dyDescent="0.25"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</row>
    <row r="263" spans="1:31" x14ac:dyDescent="0.25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</row>
    <row r="264" spans="1:31" x14ac:dyDescent="0.25">
      <c r="A264" s="3" t="s">
        <v>27</v>
      </c>
      <c r="B264" s="8">
        <f>AVERAGE(B240:B262)</f>
        <v>9.5773765444671408</v>
      </c>
      <c r="C264" s="8">
        <f t="shared" ref="C264:F264" si="0">AVERAGE(C240:C262)</f>
        <v>10.581835691218801</v>
      </c>
      <c r="D264" s="8">
        <f t="shared" si="0"/>
        <v>10.216332156774218</v>
      </c>
      <c r="E264" s="8">
        <f t="shared" si="0"/>
        <v>9.9940256060997985</v>
      </c>
      <c r="F264" s="8">
        <f t="shared" si="0"/>
        <v>11.627087967968428</v>
      </c>
      <c r="G264" s="8">
        <f t="shared" ref="G264:N264" si="1">AVERAGE(G240:G262)</f>
        <v>9.7626712809566509</v>
      </c>
      <c r="H264" s="8">
        <f t="shared" si="1"/>
        <v>8.9716544046001339</v>
      </c>
      <c r="I264" s="8">
        <f t="shared" si="1"/>
        <v>8.814094274950083</v>
      </c>
      <c r="J264" s="8">
        <f t="shared" si="1"/>
        <v>10.147672557685155</v>
      </c>
      <c r="K264" s="8">
        <f t="shared" si="1"/>
        <v>9.4620545609476086</v>
      </c>
      <c r="L264" s="8">
        <f t="shared" si="1"/>
        <v>10.342014386585809</v>
      </c>
      <c r="M264" s="8">
        <f t="shared" si="1"/>
        <v>10.306985410927183</v>
      </c>
      <c r="N264" s="8">
        <f t="shared" si="1"/>
        <v>9.385716371862193</v>
      </c>
      <c r="O264" s="8">
        <f>AVERAGE(O240:O262)</f>
        <v>10.247758148118008</v>
      </c>
      <c r="Q264" s="3" t="s">
        <v>27</v>
      </c>
      <c r="R264" s="8">
        <f>AVERAGE(R240:R262)</f>
        <v>0.80460923103619664</v>
      </c>
      <c r="S264" s="8">
        <f t="shared" ref="S264:V264" si="2">AVERAGE(S240:S262)</f>
        <v>-2.4742361628290279</v>
      </c>
      <c r="T264" s="8">
        <f t="shared" si="2"/>
        <v>4.8845583251063172</v>
      </c>
      <c r="U264" s="8">
        <f t="shared" si="2"/>
        <v>-2.9704534764941313</v>
      </c>
      <c r="V264" s="8">
        <f t="shared" si="2"/>
        <v>-2.3882176865866773</v>
      </c>
      <c r="W264" s="8">
        <f t="shared" ref="W264:AD264" si="3">AVERAGE(W240:W262)</f>
        <v>-3.2128625504973138</v>
      </c>
      <c r="X264" s="8">
        <f t="shared" si="3"/>
        <v>-2.2109948782615851</v>
      </c>
      <c r="Y264" s="8">
        <f t="shared" si="3"/>
        <v>-6.3247242070567671</v>
      </c>
      <c r="Z264" s="8">
        <f t="shared" si="3"/>
        <v>-6.4997498200555155</v>
      </c>
      <c r="AA264" s="8">
        <f t="shared" si="3"/>
        <v>-3.3267094922842797</v>
      </c>
      <c r="AB264" s="8">
        <f t="shared" si="3"/>
        <v>-1.8677688574918945</v>
      </c>
      <c r="AC264" s="8">
        <f t="shared" si="3"/>
        <v>-2.7458765975255757</v>
      </c>
      <c r="AD264" s="8">
        <f t="shared" si="3"/>
        <v>-4.589127934539543</v>
      </c>
      <c r="AE264" s="8">
        <f>AVERAGE(AE240:AE262)</f>
        <v>-2.0873915729823698</v>
      </c>
    </row>
    <row r="265" spans="1:31" x14ac:dyDescent="0.25">
      <c r="A265" t="s">
        <v>4</v>
      </c>
      <c r="B265" s="6">
        <f>STDEV(B240:B262)</f>
        <v>6.779610280588237</v>
      </c>
      <c r="C265" s="6">
        <f t="shared" ref="C265:O265" si="4">STDEV(C240:C262)</f>
        <v>7.8432611819566329</v>
      </c>
      <c r="D265" s="6">
        <f t="shared" si="4"/>
        <v>6.8149113248070412</v>
      </c>
      <c r="E265" s="6">
        <f t="shared" si="4"/>
        <v>7.582642721459429</v>
      </c>
      <c r="F265" s="6">
        <f t="shared" si="4"/>
        <v>6.9608095274274886</v>
      </c>
      <c r="G265" s="6">
        <f t="shared" ref="G265:N265" si="5">STDEV(G240:G262)</f>
        <v>6.3389732821704579</v>
      </c>
      <c r="H265" s="6">
        <f t="shared" si="5"/>
        <v>5.4875232490423649</v>
      </c>
      <c r="I265" s="6">
        <f t="shared" si="5"/>
        <v>4.5222187238497265</v>
      </c>
      <c r="J265" s="6">
        <f t="shared" si="5"/>
        <v>6.1743138630887415</v>
      </c>
      <c r="K265" s="6">
        <f t="shared" si="5"/>
        <v>5.9123758502703518</v>
      </c>
      <c r="L265" s="6">
        <f t="shared" si="5"/>
        <v>7.0729284478095105</v>
      </c>
      <c r="M265" s="6">
        <f t="shared" si="5"/>
        <v>6.8595278707043477</v>
      </c>
      <c r="N265" s="6">
        <f t="shared" si="5"/>
        <v>5.3388412280959452</v>
      </c>
      <c r="O265" s="6">
        <f t="shared" si="4"/>
        <v>6.9151993854623335</v>
      </c>
      <c r="Q265" t="s">
        <v>4</v>
      </c>
      <c r="R265" s="6">
        <f>STDEV(R240:R262)</f>
        <v>11.197451483425596</v>
      </c>
      <c r="S265" s="6">
        <f t="shared" ref="S265:AE265" si="6">STDEV(S240:S262)</f>
        <v>12.559109145931911</v>
      </c>
      <c r="T265" s="6">
        <f t="shared" si="6"/>
        <v>15.180162606406549</v>
      </c>
      <c r="U265" s="6">
        <f t="shared" si="6"/>
        <v>14.508855906444408</v>
      </c>
      <c r="V265" s="6">
        <f t="shared" si="6"/>
        <v>13.891930842839892</v>
      </c>
      <c r="W265" s="6">
        <f t="shared" ref="W265:AD265" si="7">STDEV(W240:W262)</f>
        <v>11.198204884669286</v>
      </c>
      <c r="X265" s="6">
        <f t="shared" si="7"/>
        <v>10.992610277616329</v>
      </c>
      <c r="Y265" s="6">
        <f t="shared" si="7"/>
        <v>11.166534347706747</v>
      </c>
      <c r="Z265" s="6">
        <f t="shared" si="7"/>
        <v>9.1866690755974023</v>
      </c>
      <c r="AA265" s="6">
        <f t="shared" si="7"/>
        <v>10.778189916793757</v>
      </c>
      <c r="AB265" s="6">
        <f t="shared" si="7"/>
        <v>13.093539862543247</v>
      </c>
      <c r="AC265" s="6">
        <f t="shared" si="7"/>
        <v>12.108464135251285</v>
      </c>
      <c r="AD265" s="6">
        <f t="shared" si="7"/>
        <v>10.378803385725281</v>
      </c>
      <c r="AE265" s="6">
        <f t="shared" si="6"/>
        <v>12.294546526621996</v>
      </c>
    </row>
    <row r="266" spans="1:31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</row>
    <row r="267" spans="1:31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Q267" s="3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</row>
    <row r="268" spans="1:31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</row>
    <row r="269" spans="1:31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</row>
    <row r="270" spans="1:31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Q270" s="3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</row>
    <row r="271" spans="1:31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</row>
  </sheetData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373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140625" bestFit="1" customWidth="1"/>
    <col min="5" max="6" width="10.42578125" bestFit="1" customWidth="1"/>
    <col min="7" max="11" width="10.42578125" customWidth="1"/>
    <col min="12" max="13" width="11.140625" bestFit="1" customWidth="1"/>
    <col min="14" max="14" width="11.140625" customWidth="1"/>
    <col min="15" max="15" width="11.140625" bestFit="1" customWidth="1"/>
    <col min="18" max="18" width="26.5703125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15</v>
      </c>
      <c r="M1" s="4" t="s">
        <v>16</v>
      </c>
      <c r="N1" s="4" t="s">
        <v>53</v>
      </c>
      <c r="O1" s="4" t="s">
        <v>17</v>
      </c>
      <c r="Q1" t="s">
        <v>107</v>
      </c>
      <c r="R1" t="s">
        <v>108</v>
      </c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6.2441999999999998E-2</v>
      </c>
      <c r="C2" s="1">
        <v>5.3677999999999997E-2</v>
      </c>
      <c r="D2" s="1">
        <v>6.9195999999999994E-2</v>
      </c>
      <c r="E2" s="1">
        <v>5.5671999999999999E-2</v>
      </c>
      <c r="F2" s="1">
        <v>8.0353999999999995E-2</v>
      </c>
      <c r="G2" s="1">
        <v>6.7976999999999996E-2</v>
      </c>
      <c r="H2" s="1">
        <v>0.114195</v>
      </c>
      <c r="I2" s="1">
        <v>4.7407999999999999E-2</v>
      </c>
      <c r="J2" s="1">
        <v>7.3336999999999999E-2</v>
      </c>
      <c r="K2" s="1">
        <v>6.8066000000000002E-2</v>
      </c>
      <c r="L2" s="1">
        <v>6.6881999999999997E-2</v>
      </c>
      <c r="M2" s="1">
        <v>6.8106E-2</v>
      </c>
      <c r="N2" s="1">
        <v>7.7021000000000006E-2</v>
      </c>
      <c r="O2" s="1">
        <v>6.9860000000000005E-2</v>
      </c>
    </row>
    <row r="3" spans="1:28" x14ac:dyDescent="0.25">
      <c r="A3" t="s">
        <v>3</v>
      </c>
      <c r="B3" s="1">
        <v>8.3089999999999997E-2</v>
      </c>
      <c r="C3" s="1">
        <v>9.3395000000000006E-2</v>
      </c>
      <c r="D3" s="1">
        <v>0.104713</v>
      </c>
      <c r="E3" s="1">
        <v>8.4586999999999996E-2</v>
      </c>
      <c r="F3" s="1">
        <v>0.13954900000000001</v>
      </c>
      <c r="G3" s="1">
        <v>9.7446000000000005E-2</v>
      </c>
      <c r="H3" s="1">
        <v>0.102564</v>
      </c>
      <c r="I3" s="1">
        <v>0.116373</v>
      </c>
      <c r="J3" s="1">
        <v>0.108899</v>
      </c>
      <c r="K3" s="1">
        <v>9.8632999999999998E-2</v>
      </c>
      <c r="L3" s="1">
        <v>0.10750700000000001</v>
      </c>
      <c r="M3" s="1">
        <v>0.10734299999999999</v>
      </c>
      <c r="N3" s="1">
        <v>0.10420699999999999</v>
      </c>
      <c r="O3" s="1">
        <v>0.107446</v>
      </c>
      <c r="Q3" s="4" t="s">
        <v>50</v>
      </c>
    </row>
    <row r="4" spans="1:28" x14ac:dyDescent="0.25">
      <c r="A4" t="s">
        <v>26</v>
      </c>
      <c r="B4" s="1">
        <v>7.7863000000000002E-2</v>
      </c>
      <c r="C4" s="1">
        <v>6.3730999999999996E-2</v>
      </c>
      <c r="D4" s="1">
        <v>9.1377E-2</v>
      </c>
      <c r="E4" s="1">
        <v>9.5638000000000001E-2</v>
      </c>
      <c r="F4" s="1">
        <v>0.11386</v>
      </c>
      <c r="G4" s="1">
        <v>6.2126000000000001E-2</v>
      </c>
      <c r="H4" s="1">
        <v>0.10696700000000001</v>
      </c>
      <c r="I4" s="1">
        <v>0.217168</v>
      </c>
      <c r="J4" s="1">
        <v>0.12997500000000001</v>
      </c>
      <c r="K4" s="1">
        <v>0.106613</v>
      </c>
      <c r="L4" s="1">
        <v>0.13197200000000001</v>
      </c>
      <c r="M4" s="1">
        <v>0.12893099999999999</v>
      </c>
      <c r="N4" s="1">
        <v>0.158359</v>
      </c>
      <c r="O4" s="1">
        <v>0.13101099999999999</v>
      </c>
      <c r="Q4" s="4" t="s">
        <v>60</v>
      </c>
      <c r="R4" s="4" t="s">
        <v>61</v>
      </c>
      <c r="S4" s="4" t="s">
        <v>62</v>
      </c>
    </row>
    <row r="5" spans="1:28" x14ac:dyDescent="0.25">
      <c r="A5" t="s">
        <v>18</v>
      </c>
      <c r="B5" s="1">
        <v>0.103565</v>
      </c>
      <c r="C5" s="1">
        <v>0.13249900000000001</v>
      </c>
      <c r="D5" s="1">
        <v>0.112663</v>
      </c>
      <c r="E5" s="1">
        <v>0.195913</v>
      </c>
      <c r="F5" s="1">
        <v>0.157777</v>
      </c>
      <c r="G5" s="1">
        <v>0.11951100000000001</v>
      </c>
      <c r="H5" s="1">
        <v>8.5231000000000001E-2</v>
      </c>
      <c r="I5" s="1">
        <v>0.110322</v>
      </c>
      <c r="J5" s="1">
        <v>0.121957</v>
      </c>
      <c r="K5" s="1">
        <v>6.5654000000000004E-2</v>
      </c>
      <c r="L5" s="1">
        <v>0.149003</v>
      </c>
      <c r="M5" s="1">
        <v>0.11543100000000001</v>
      </c>
      <c r="N5" s="1">
        <v>0.11573600000000001</v>
      </c>
      <c r="O5" s="1">
        <v>0.147258</v>
      </c>
      <c r="Q5" t="s">
        <v>9</v>
      </c>
      <c r="R5" t="s">
        <v>77</v>
      </c>
      <c r="S5" t="s">
        <v>78</v>
      </c>
    </row>
    <row r="6" spans="1:28" x14ac:dyDescent="0.25">
      <c r="A6" t="s">
        <v>20</v>
      </c>
      <c r="B6" s="1">
        <v>5.3009000000000001E-2</v>
      </c>
      <c r="C6" s="1">
        <v>5.0606999999999999E-2</v>
      </c>
      <c r="D6" s="1">
        <v>7.1911000000000003E-2</v>
      </c>
      <c r="E6" s="1">
        <v>6.7377000000000006E-2</v>
      </c>
      <c r="F6" s="1">
        <v>5.6986000000000002E-2</v>
      </c>
      <c r="G6" s="1">
        <v>4.5067999999999997E-2</v>
      </c>
      <c r="H6" s="1">
        <v>5.7916000000000002E-2</v>
      </c>
      <c r="I6" s="1">
        <v>4.8732999999999999E-2</v>
      </c>
      <c r="J6" s="1">
        <v>7.9635999999999998E-2</v>
      </c>
      <c r="K6" s="1">
        <v>5.6009999999999997E-2</v>
      </c>
      <c r="L6" s="1">
        <v>6.3648999999999997E-2</v>
      </c>
      <c r="M6" s="1">
        <v>6.7585999999999993E-2</v>
      </c>
      <c r="N6" s="1">
        <v>5.9110000000000003E-2</v>
      </c>
      <c r="O6" s="1">
        <v>6.3648999999999997E-2</v>
      </c>
      <c r="Q6" t="s">
        <v>79</v>
      </c>
      <c r="R6" t="s">
        <v>80</v>
      </c>
      <c r="S6" t="s">
        <v>81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82</v>
      </c>
      <c r="R7" t="s">
        <v>83</v>
      </c>
      <c r="S7" t="s">
        <v>78</v>
      </c>
    </row>
    <row r="8" spans="1:28" x14ac:dyDescent="0.25">
      <c r="A8" t="s">
        <v>21</v>
      </c>
      <c r="B8" s="1">
        <v>0.252025</v>
      </c>
      <c r="C8" s="1">
        <v>0.26398300000000002</v>
      </c>
      <c r="D8" s="1">
        <v>0.20182700000000001</v>
      </c>
      <c r="E8" s="1">
        <v>0.22265499999999999</v>
      </c>
      <c r="F8" s="1">
        <v>0.262326</v>
      </c>
      <c r="G8" s="1">
        <v>0.25089</v>
      </c>
      <c r="H8" s="1">
        <v>0.27726699999999999</v>
      </c>
      <c r="I8" s="1">
        <v>0.25476900000000002</v>
      </c>
      <c r="J8" s="1">
        <v>0.30199100000000001</v>
      </c>
      <c r="K8" s="1">
        <v>0.254361</v>
      </c>
      <c r="L8" s="1">
        <v>0.275061</v>
      </c>
      <c r="M8" s="1">
        <v>0.27529700000000001</v>
      </c>
      <c r="N8" s="1">
        <v>0.27107500000000001</v>
      </c>
      <c r="O8" s="1">
        <v>0.27399499999999999</v>
      </c>
      <c r="Q8" t="s">
        <v>10</v>
      </c>
      <c r="R8" t="s">
        <v>84</v>
      </c>
      <c r="S8" t="s">
        <v>78</v>
      </c>
    </row>
    <row r="9" spans="1:28" x14ac:dyDescent="0.25">
      <c r="A9" t="s">
        <v>22</v>
      </c>
      <c r="B9" s="1">
        <v>7.0232000000000003E-2</v>
      </c>
      <c r="C9" s="1">
        <v>0.106778</v>
      </c>
      <c r="D9" s="1">
        <v>9.8799999999999999E-2</v>
      </c>
      <c r="E9" s="1">
        <v>8.3280999999999994E-2</v>
      </c>
      <c r="F9" s="1">
        <v>0.12812100000000001</v>
      </c>
      <c r="G9" s="1">
        <v>0.108921</v>
      </c>
      <c r="H9" s="1">
        <v>0.110943</v>
      </c>
      <c r="I9" s="1">
        <v>8.8404999999999997E-2</v>
      </c>
      <c r="J9" s="1">
        <v>0.11627999999999999</v>
      </c>
      <c r="K9" s="1">
        <v>9.1697000000000001E-2</v>
      </c>
      <c r="L9" s="1">
        <v>0.11161500000000001</v>
      </c>
      <c r="M9" s="1">
        <v>0.123775</v>
      </c>
      <c r="N9" s="1">
        <v>0.117163</v>
      </c>
      <c r="O9" s="1">
        <v>0.113786</v>
      </c>
      <c r="Q9" t="s">
        <v>54</v>
      </c>
      <c r="R9" t="s">
        <v>85</v>
      </c>
      <c r="S9" t="s">
        <v>86</v>
      </c>
    </row>
    <row r="10" spans="1:28" x14ac:dyDescent="0.25">
      <c r="A10" t="s">
        <v>23</v>
      </c>
      <c r="B10" s="1">
        <v>4.9808999999999999E-2</v>
      </c>
      <c r="C10" s="1">
        <v>7.2133000000000003E-2</v>
      </c>
      <c r="D10" s="1">
        <v>5.5364999999999998E-2</v>
      </c>
      <c r="E10" s="1">
        <v>0.140931</v>
      </c>
      <c r="F10" s="1">
        <v>0.19200600000000001</v>
      </c>
      <c r="G10" s="1">
        <v>0.17243800000000001</v>
      </c>
      <c r="H10" s="1">
        <v>8.8955000000000006E-2</v>
      </c>
      <c r="I10" s="1" t="s">
        <v>74</v>
      </c>
      <c r="J10" s="1" t="s">
        <v>74</v>
      </c>
      <c r="K10" s="1" t="s">
        <v>74</v>
      </c>
      <c r="L10" s="1">
        <v>0.106241</v>
      </c>
      <c r="M10" s="1">
        <v>0.12692999999999999</v>
      </c>
      <c r="N10" s="1">
        <v>0.13581599999999999</v>
      </c>
      <c r="O10" s="1">
        <v>0.106241</v>
      </c>
      <c r="Q10" t="s">
        <v>6</v>
      </c>
      <c r="R10" t="s">
        <v>87</v>
      </c>
      <c r="S10" t="s">
        <v>88</v>
      </c>
    </row>
    <row r="11" spans="1:28" x14ac:dyDescent="0.25">
      <c r="A11" t="s">
        <v>5</v>
      </c>
      <c r="B11" s="1">
        <v>0.36258600000000002</v>
      </c>
      <c r="C11" s="1">
        <v>0.40572999999999998</v>
      </c>
      <c r="D11" s="1">
        <v>0.32982099999999998</v>
      </c>
      <c r="E11" s="1">
        <v>0.40052500000000002</v>
      </c>
      <c r="F11" s="1">
        <v>0.36741400000000002</v>
      </c>
      <c r="G11" s="1" t="s">
        <v>74</v>
      </c>
      <c r="H11" s="1" t="s">
        <v>74</v>
      </c>
      <c r="I11" s="1" t="s">
        <v>74</v>
      </c>
      <c r="J11" s="1" t="s">
        <v>74</v>
      </c>
      <c r="K11" s="1" t="s">
        <v>74</v>
      </c>
      <c r="L11" s="1">
        <v>0.36187200000000003</v>
      </c>
      <c r="M11" s="1">
        <v>0.34809200000000001</v>
      </c>
      <c r="N11" s="1">
        <v>0.36118800000000001</v>
      </c>
      <c r="O11" s="1">
        <v>0.36249999999999999</v>
      </c>
      <c r="Q11" t="s">
        <v>12</v>
      </c>
      <c r="R11" t="s">
        <v>89</v>
      </c>
      <c r="S11" t="s">
        <v>86</v>
      </c>
    </row>
    <row r="12" spans="1:28" x14ac:dyDescent="0.25">
      <c r="A12" t="s">
        <v>24</v>
      </c>
      <c r="B12" s="1">
        <v>6.2049E-2</v>
      </c>
      <c r="C12" s="1">
        <v>8.3416000000000004E-2</v>
      </c>
      <c r="D12" s="1">
        <v>6.3091999999999995E-2</v>
      </c>
      <c r="E12" s="1">
        <v>8.8606000000000004E-2</v>
      </c>
      <c r="F12" s="1">
        <v>8.3259E-2</v>
      </c>
      <c r="G12" s="1">
        <v>5.6899999999999999E-2</v>
      </c>
      <c r="H12" s="1">
        <v>7.7525999999999998E-2</v>
      </c>
      <c r="I12" s="1">
        <v>8.9195999999999998E-2</v>
      </c>
      <c r="J12" s="1">
        <v>9.6721000000000001E-2</v>
      </c>
      <c r="K12" s="1">
        <v>0.14735500000000001</v>
      </c>
      <c r="L12" s="1">
        <v>8.8438000000000003E-2</v>
      </c>
      <c r="M12" s="1">
        <v>0.1091</v>
      </c>
      <c r="N12" s="1">
        <v>9.1378000000000001E-2</v>
      </c>
      <c r="O12" s="1">
        <v>8.8118000000000002E-2</v>
      </c>
      <c r="Q12" t="s">
        <v>8</v>
      </c>
      <c r="R12" t="s">
        <v>90</v>
      </c>
      <c r="S12" t="s">
        <v>78</v>
      </c>
    </row>
    <row r="13" spans="1:28" x14ac:dyDescent="0.25">
      <c r="A13" t="s">
        <v>25</v>
      </c>
      <c r="B13" s="1">
        <v>0.180421</v>
      </c>
      <c r="C13" s="1">
        <v>0.166134</v>
      </c>
      <c r="D13" s="1">
        <v>0.19866700000000001</v>
      </c>
      <c r="E13" s="1">
        <v>0.20139199999999999</v>
      </c>
      <c r="F13" s="1">
        <v>0.156088</v>
      </c>
      <c r="G13" s="1">
        <v>0.20255000000000001</v>
      </c>
      <c r="H13" s="1">
        <v>0.18475</v>
      </c>
      <c r="I13" s="1">
        <v>0.17446900000000001</v>
      </c>
      <c r="J13" s="1">
        <v>0.16822000000000001</v>
      </c>
      <c r="K13" s="1">
        <v>0.15579100000000001</v>
      </c>
      <c r="L13" s="1">
        <v>0.17996300000000001</v>
      </c>
      <c r="M13" s="1">
        <v>0.16770399999999999</v>
      </c>
      <c r="N13" s="1">
        <v>0.17705699999999999</v>
      </c>
      <c r="O13" s="1">
        <v>0.180675</v>
      </c>
      <c r="Q13" t="s">
        <v>7</v>
      </c>
      <c r="R13" t="s">
        <v>91</v>
      </c>
      <c r="S13" t="s">
        <v>92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93</v>
      </c>
      <c r="S14" t="s">
        <v>94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2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2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2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2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2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2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Q22" s="12"/>
      <c r="R22" s="12"/>
    </row>
    <row r="23" spans="1:25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Q23" s="12"/>
      <c r="R23" s="12"/>
    </row>
    <row r="24" spans="1:2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25" x14ac:dyDescent="0.25">
      <c r="A26" s="3" t="s">
        <v>27</v>
      </c>
      <c r="B26" s="8">
        <v>0.12337190909090907</v>
      </c>
      <c r="C26" s="8">
        <v>0.13564399999999999</v>
      </c>
      <c r="D26" s="8">
        <v>0.1270392727272727</v>
      </c>
      <c r="E26" s="8">
        <v>0.14877972727272729</v>
      </c>
      <c r="F26" s="8">
        <v>0.15797636363636364</v>
      </c>
      <c r="G26" s="8">
        <v>0.11838269999999999</v>
      </c>
      <c r="H26" s="8">
        <v>0.12063140000000001</v>
      </c>
      <c r="I26" s="8">
        <v>0.12742700000000001</v>
      </c>
      <c r="J26" s="8">
        <v>0.13300177777777777</v>
      </c>
      <c r="K26" s="8">
        <v>0.11602000000000001</v>
      </c>
      <c r="L26" s="8">
        <v>0.14929118181818182</v>
      </c>
      <c r="M26" s="8">
        <v>0.14893590909090909</v>
      </c>
      <c r="N26" s="8">
        <v>0.15164636363636366</v>
      </c>
      <c r="O26" s="8">
        <v>0.14950354545454544</v>
      </c>
      <c r="R26" s="1"/>
      <c r="S26" s="1"/>
      <c r="T26" s="1"/>
      <c r="U26" s="1"/>
      <c r="V26" s="1"/>
      <c r="W26" s="1"/>
      <c r="X26" s="1"/>
      <c r="Y26" s="1"/>
    </row>
    <row r="27" spans="1:25" x14ac:dyDescent="0.25">
      <c r="A27" t="s">
        <v>4</v>
      </c>
      <c r="B27" s="6">
        <v>0.10088352096695931</v>
      </c>
      <c r="C27" s="6">
        <v>0.10902188248145417</v>
      </c>
      <c r="D27" s="6">
        <v>8.3803331667769557E-2</v>
      </c>
      <c r="E27" s="6">
        <v>0.10199784333317141</v>
      </c>
      <c r="F27" s="6">
        <v>8.9943718663698505E-2</v>
      </c>
      <c r="G27" s="6">
        <v>6.9084614108030989E-2</v>
      </c>
      <c r="H27" s="6">
        <v>6.4413787953270449E-2</v>
      </c>
      <c r="I27" s="6">
        <v>7.2867401483791103E-2</v>
      </c>
      <c r="J27" s="6">
        <v>6.9384325889889881E-2</v>
      </c>
      <c r="K27" s="6">
        <v>6.2371643061971647E-2</v>
      </c>
      <c r="L27" s="6">
        <v>9.2248114308985427E-2</v>
      </c>
      <c r="M27" s="6">
        <v>8.6654932596424719E-2</v>
      </c>
      <c r="N27" s="6">
        <v>9.0335821161123736E-2</v>
      </c>
      <c r="O27" s="6">
        <v>9.196890709078108E-2</v>
      </c>
    </row>
    <row r="28" spans="1:2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2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2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2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2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14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4"/>
      <c r="M35" s="4"/>
      <c r="N35" s="4"/>
      <c r="O35" s="4"/>
    </row>
    <row r="36" spans="1:15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5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15</v>
      </c>
      <c r="M69" s="4" t="s">
        <v>16</v>
      </c>
      <c r="N69" s="4" t="s">
        <v>53</v>
      </c>
      <c r="O69" s="4" t="s">
        <v>17</v>
      </c>
    </row>
    <row r="70" spans="1:15" x14ac:dyDescent="0.25">
      <c r="A70" t="s">
        <v>2</v>
      </c>
      <c r="B70" s="1">
        <v>8.7125330000000005</v>
      </c>
      <c r="C70" s="1">
        <v>7.9439320000000002</v>
      </c>
      <c r="D70" s="1">
        <v>11.964473</v>
      </c>
      <c r="E70" s="1">
        <v>7.830114</v>
      </c>
      <c r="F70" s="1">
        <v>12.449731999999999</v>
      </c>
      <c r="G70" s="1">
        <v>6.6906889999999999</v>
      </c>
      <c r="H70" s="1">
        <v>9.371594</v>
      </c>
      <c r="I70" s="1">
        <v>9.3053030000000003</v>
      </c>
      <c r="J70" s="1">
        <v>9.1241579999999995</v>
      </c>
      <c r="K70" s="1">
        <v>8.7580179999999999</v>
      </c>
      <c r="L70" s="1">
        <v>9.2400400000000005</v>
      </c>
      <c r="M70" s="1">
        <v>8.3610710000000008</v>
      </c>
      <c r="N70" s="1">
        <v>8.5311459999999997</v>
      </c>
      <c r="O70" s="1">
        <v>9.2357510000000005</v>
      </c>
    </row>
    <row r="71" spans="1:15" x14ac:dyDescent="0.25">
      <c r="A71" t="s">
        <v>3</v>
      </c>
      <c r="B71" s="1">
        <v>7.828176</v>
      </c>
      <c r="C71" s="1">
        <v>13.344720000000001</v>
      </c>
      <c r="D71" s="1">
        <v>11.574884000000001</v>
      </c>
      <c r="E71" s="1">
        <v>6.8852460000000004</v>
      </c>
      <c r="F71" s="1">
        <v>12.447101</v>
      </c>
      <c r="G71" s="1">
        <v>12.452116</v>
      </c>
      <c r="H71" s="1">
        <v>10.728282</v>
      </c>
      <c r="I71" s="1">
        <v>13.293148</v>
      </c>
      <c r="J71" s="1">
        <v>10.158677000000001</v>
      </c>
      <c r="K71" s="1">
        <v>14.194997000000001</v>
      </c>
      <c r="L71" s="1">
        <v>11.440737</v>
      </c>
      <c r="M71" s="1">
        <v>12.557157999999999</v>
      </c>
      <c r="N71" s="1">
        <v>12.351743000000001</v>
      </c>
      <c r="O71" s="1">
        <v>11.428140000000001</v>
      </c>
    </row>
    <row r="72" spans="1:15" x14ac:dyDescent="0.25">
      <c r="A72" t="s">
        <v>26</v>
      </c>
      <c r="B72" s="1">
        <v>13.897734</v>
      </c>
      <c r="C72" s="1">
        <v>15.504612</v>
      </c>
      <c r="D72" s="1">
        <v>18.704280000000001</v>
      </c>
      <c r="E72" s="1">
        <v>18.685693000000001</v>
      </c>
      <c r="F72" s="1">
        <v>18.323789999999999</v>
      </c>
      <c r="G72" s="1">
        <v>16.477274000000001</v>
      </c>
      <c r="H72" s="1">
        <v>16.086459999999999</v>
      </c>
      <c r="I72" s="1">
        <v>18.95722</v>
      </c>
      <c r="J72" s="1">
        <v>18.776026999999999</v>
      </c>
      <c r="K72" s="1">
        <v>18.340195000000001</v>
      </c>
      <c r="L72" s="1">
        <v>17.566096000000002</v>
      </c>
      <c r="M72" s="1">
        <v>18.817122999999999</v>
      </c>
      <c r="N72" s="1">
        <v>18.013736999999999</v>
      </c>
      <c r="O72" s="1">
        <v>17.485811000000002</v>
      </c>
    </row>
    <row r="73" spans="1:15" x14ac:dyDescent="0.25">
      <c r="A73" t="s">
        <v>18</v>
      </c>
      <c r="B73" s="1">
        <v>18.090574</v>
      </c>
      <c r="C73" s="1">
        <v>16.948045</v>
      </c>
      <c r="D73" s="1">
        <v>15.41042</v>
      </c>
      <c r="E73" s="1">
        <v>19.793986</v>
      </c>
      <c r="F73" s="1">
        <v>12.854018</v>
      </c>
      <c r="G73" s="1">
        <v>14.506467000000001</v>
      </c>
      <c r="H73" s="1">
        <v>8.8969299999999993</v>
      </c>
      <c r="I73" s="1">
        <v>13.846005999999999</v>
      </c>
      <c r="J73" s="1">
        <v>12.824548999999999</v>
      </c>
      <c r="K73" s="1">
        <v>11.107523</v>
      </c>
      <c r="L73" s="1">
        <v>15.367167999999999</v>
      </c>
      <c r="M73" s="1">
        <v>11.936495000000001</v>
      </c>
      <c r="N73" s="1">
        <v>11.650408000000001</v>
      </c>
      <c r="O73" s="1">
        <v>15.333155</v>
      </c>
    </row>
    <row r="74" spans="1:15" x14ac:dyDescent="0.25">
      <c r="A74" t="s">
        <v>20</v>
      </c>
      <c r="B74" s="1">
        <v>10.482065</v>
      </c>
      <c r="C74" s="1">
        <v>12.621086999999999</v>
      </c>
      <c r="D74" s="1">
        <v>16.176791000000001</v>
      </c>
      <c r="E74" s="1">
        <v>14.026336000000001</v>
      </c>
      <c r="F74" s="1">
        <v>10.935052000000001</v>
      </c>
      <c r="G74" s="1">
        <v>11.495357</v>
      </c>
      <c r="H74" s="1">
        <v>13.518753999999999</v>
      </c>
      <c r="I74" s="1">
        <v>11.079686000000001</v>
      </c>
      <c r="J74" s="1">
        <v>15.530374999999999</v>
      </c>
      <c r="K74" s="1">
        <v>10.862136</v>
      </c>
      <c r="L74" s="1">
        <v>13.083610999999999</v>
      </c>
      <c r="M74" s="1">
        <v>13.372706000000001</v>
      </c>
      <c r="N74" s="1">
        <v>13.319056</v>
      </c>
      <c r="O74" s="1">
        <v>13.043245000000001</v>
      </c>
    </row>
    <row r="75" spans="1:15" x14ac:dyDescent="0.25">
      <c r="A75" t="s">
        <v>19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21</v>
      </c>
      <c r="B76" s="1">
        <v>16.352423000000002</v>
      </c>
      <c r="C76" s="1">
        <v>14.52985</v>
      </c>
      <c r="D76" s="1">
        <v>16.197444999999998</v>
      </c>
      <c r="E76" s="1">
        <v>16.928207</v>
      </c>
      <c r="F76" s="1">
        <v>20.618859</v>
      </c>
      <c r="G76" s="1">
        <v>17.13767</v>
      </c>
      <c r="H76" s="1">
        <v>18.584947</v>
      </c>
      <c r="I76" s="1">
        <v>19.869852000000002</v>
      </c>
      <c r="J76" s="1">
        <v>18.612023000000001</v>
      </c>
      <c r="K76" s="1">
        <v>21.226994999999999</v>
      </c>
      <c r="L76" s="1">
        <v>18.549567</v>
      </c>
      <c r="M76" s="1">
        <v>18.722297000000001</v>
      </c>
      <c r="N76" s="1">
        <v>19.033840000000001</v>
      </c>
      <c r="O76" s="1">
        <v>18.484501000000002</v>
      </c>
    </row>
    <row r="77" spans="1:15" x14ac:dyDescent="0.25">
      <c r="A77" t="s">
        <v>22</v>
      </c>
      <c r="B77" s="1">
        <v>7.6321899999999996</v>
      </c>
      <c r="C77" s="1">
        <v>8.9567219999999992</v>
      </c>
      <c r="D77" s="1">
        <v>10.475056</v>
      </c>
      <c r="E77" s="1">
        <v>9.4610299999999992</v>
      </c>
      <c r="F77" s="1">
        <v>10.924852</v>
      </c>
      <c r="G77" s="1">
        <v>10.460633</v>
      </c>
      <c r="H77" s="1">
        <v>10.166408000000001</v>
      </c>
      <c r="I77" s="1">
        <v>9.6331059999999997</v>
      </c>
      <c r="J77" s="1">
        <v>9.8318100000000008</v>
      </c>
      <c r="K77" s="1">
        <v>9.0570179999999993</v>
      </c>
      <c r="L77" s="1">
        <v>9.8971070000000001</v>
      </c>
      <c r="M77" s="1">
        <v>9.8880599999999994</v>
      </c>
      <c r="N77" s="1">
        <v>10.103811</v>
      </c>
      <c r="O77" s="1">
        <v>9.9050560000000001</v>
      </c>
    </row>
    <row r="78" spans="1:15" x14ac:dyDescent="0.25">
      <c r="A78" t="s">
        <v>23</v>
      </c>
      <c r="B78" s="1">
        <v>13.524137</v>
      </c>
      <c r="C78" s="1">
        <v>14.177166</v>
      </c>
      <c r="D78" s="1">
        <v>13.578646000000001</v>
      </c>
      <c r="E78" s="1">
        <v>15.171851</v>
      </c>
      <c r="F78" s="1">
        <v>16.922616000000001</v>
      </c>
      <c r="G78" s="1">
        <v>14.286626</v>
      </c>
      <c r="H78" s="1">
        <v>13.321923999999999</v>
      </c>
      <c r="I78" s="1" t="s">
        <v>74</v>
      </c>
      <c r="J78" s="1" t="s">
        <v>74</v>
      </c>
      <c r="K78" s="1" t="s">
        <v>74</v>
      </c>
      <c r="L78" s="1">
        <v>14.537077999999999</v>
      </c>
      <c r="M78" s="1">
        <v>15.156475</v>
      </c>
      <c r="N78" s="1">
        <v>14.885241000000001</v>
      </c>
      <c r="O78" s="1">
        <v>14.537077999999999</v>
      </c>
    </row>
    <row r="79" spans="1:15" x14ac:dyDescent="0.25">
      <c r="A79" t="s">
        <v>5</v>
      </c>
      <c r="B79" s="1">
        <v>13.558115000000001</v>
      </c>
      <c r="C79" s="1">
        <v>7.5465619999999998</v>
      </c>
      <c r="D79" s="1">
        <v>11.466786000000001</v>
      </c>
      <c r="E79" s="1">
        <v>8.1154530000000005</v>
      </c>
      <c r="F79" s="1">
        <v>9.0816850000000002</v>
      </c>
      <c r="G79" s="1" t="s">
        <v>74</v>
      </c>
      <c r="H79" s="1" t="s">
        <v>74</v>
      </c>
      <c r="I79" s="1" t="s">
        <v>74</v>
      </c>
      <c r="J79" s="1" t="s">
        <v>74</v>
      </c>
      <c r="K79" s="1" t="s">
        <v>74</v>
      </c>
      <c r="L79" s="1">
        <v>9.9899260000000005</v>
      </c>
      <c r="M79" s="1">
        <v>9.1660850000000007</v>
      </c>
      <c r="N79" s="1">
        <v>9.8168380000000006</v>
      </c>
      <c r="O79" s="1">
        <v>10.026659</v>
      </c>
    </row>
    <row r="80" spans="1:15" x14ac:dyDescent="0.25">
      <c r="A80" t="s">
        <v>24</v>
      </c>
      <c r="B80" s="1">
        <v>9.3462379999999996</v>
      </c>
      <c r="C80" s="1">
        <v>9.0795589999999997</v>
      </c>
      <c r="D80" s="1">
        <v>7.4001010000000003</v>
      </c>
      <c r="E80" s="1">
        <v>7.7878679999999996</v>
      </c>
      <c r="F80" s="1">
        <v>8.7111490000000007</v>
      </c>
      <c r="G80" s="1">
        <v>6.7942580000000001</v>
      </c>
      <c r="H80" s="1">
        <v>7.52386</v>
      </c>
      <c r="I80" s="1">
        <v>8.2888699999999993</v>
      </c>
      <c r="J80" s="1">
        <v>8.3614080000000008</v>
      </c>
      <c r="K80" s="1">
        <v>10.456757</v>
      </c>
      <c r="L80" s="1">
        <v>8.2087789999999998</v>
      </c>
      <c r="M80" s="1">
        <v>9.0349009999999996</v>
      </c>
      <c r="N80" s="1">
        <v>8.2452719999999999</v>
      </c>
      <c r="O80" s="1">
        <v>8.2087789999999998</v>
      </c>
    </row>
    <row r="81" spans="1:15" x14ac:dyDescent="0.25">
      <c r="A81" t="s">
        <v>25</v>
      </c>
      <c r="B81" s="1">
        <v>14.094144</v>
      </c>
      <c r="C81" s="1">
        <v>14.201176999999999</v>
      </c>
      <c r="D81" s="1">
        <v>13.965977000000001</v>
      </c>
      <c r="E81" s="1">
        <v>13.174620000000001</v>
      </c>
      <c r="F81" s="1">
        <v>12.756760999999999</v>
      </c>
      <c r="G81" s="1">
        <v>12.534985000000001</v>
      </c>
      <c r="H81" s="1">
        <v>9.5055940000000003</v>
      </c>
      <c r="I81" s="1">
        <v>15.27065</v>
      </c>
      <c r="J81" s="1">
        <v>9.7138480000000005</v>
      </c>
      <c r="K81" s="1">
        <v>10.533972</v>
      </c>
      <c r="L81" s="1">
        <v>13.01233</v>
      </c>
      <c r="M81" s="1">
        <v>12.225111</v>
      </c>
      <c r="N81" s="1">
        <v>12.011612</v>
      </c>
      <c r="O81" s="1">
        <v>13.020403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27</v>
      </c>
      <c r="B94" s="8">
        <v>12.138029909090909</v>
      </c>
      <c r="C94" s="8">
        <v>12.259402909090909</v>
      </c>
      <c r="D94" s="8">
        <v>13.355896272727273</v>
      </c>
      <c r="E94" s="8">
        <v>12.532764000000002</v>
      </c>
      <c r="F94" s="8">
        <v>13.275055909090911</v>
      </c>
      <c r="G94" s="8">
        <v>12.2836075</v>
      </c>
      <c r="H94" s="8">
        <v>11.770475299999999</v>
      </c>
      <c r="I94" s="8">
        <v>13.282648999999999</v>
      </c>
      <c r="J94" s="8">
        <v>12.54809722222222</v>
      </c>
      <c r="K94" s="8">
        <v>12.726401222222222</v>
      </c>
      <c r="L94" s="8">
        <v>12.808403545454546</v>
      </c>
      <c r="M94" s="8">
        <v>12.657952909090909</v>
      </c>
      <c r="N94" s="8">
        <v>12.542064</v>
      </c>
      <c r="O94" s="8">
        <v>12.791688909090908</v>
      </c>
    </row>
    <row r="95" spans="1:15" x14ac:dyDescent="0.25">
      <c r="A95" t="s">
        <v>4</v>
      </c>
      <c r="B95" s="6">
        <v>3.5383972439239355</v>
      </c>
      <c r="C95" s="6">
        <v>3.2905922602240283</v>
      </c>
      <c r="D95" s="6">
        <v>3.1894745253147287</v>
      </c>
      <c r="E95" s="6">
        <v>4.74323641501433</v>
      </c>
      <c r="F95" s="6">
        <v>3.7940889335986401</v>
      </c>
      <c r="G95" s="6">
        <v>3.5831675133180703</v>
      </c>
      <c r="H95" s="6">
        <v>3.5176182224744754</v>
      </c>
      <c r="I95" s="6">
        <v>4.1651973048175677</v>
      </c>
      <c r="J95" s="6">
        <v>4.1064119351810033</v>
      </c>
      <c r="K95" s="6">
        <v>4.3473881476374929</v>
      </c>
      <c r="L95" s="6">
        <v>3.4267951606483655</v>
      </c>
      <c r="M95" s="6">
        <v>3.6556571341823445</v>
      </c>
      <c r="N95" s="6">
        <v>3.5666654881170454</v>
      </c>
      <c r="O95" s="6">
        <v>3.3992496010821465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15</v>
      </c>
      <c r="M103" s="4" t="s">
        <v>16</v>
      </c>
      <c r="N103" s="4" t="s">
        <v>53</v>
      </c>
      <c r="O103" s="4" t="s">
        <v>17</v>
      </c>
    </row>
    <row r="104" spans="1:15" x14ac:dyDescent="0.25">
      <c r="A104" t="s">
        <v>2</v>
      </c>
      <c r="B104" s="1">
        <v>403.166132</v>
      </c>
      <c r="C104" s="1">
        <v>416.64979599999998</v>
      </c>
      <c r="D104" s="1">
        <v>461.55002999999999</v>
      </c>
      <c r="E104" s="1">
        <v>429.37106999999997</v>
      </c>
      <c r="F104" s="1">
        <v>677.54162399999996</v>
      </c>
      <c r="G104" s="1">
        <v>362.06968899999998</v>
      </c>
      <c r="H104" s="1">
        <v>612.05756799999995</v>
      </c>
      <c r="I104" s="1">
        <v>520.43785600000001</v>
      </c>
      <c r="J104" s="1">
        <v>498.63525900000002</v>
      </c>
      <c r="K104" s="1">
        <v>461.77189499999997</v>
      </c>
      <c r="L104" s="1">
        <v>503.077988</v>
      </c>
      <c r="M104" s="1">
        <v>510.59069699999998</v>
      </c>
      <c r="N104" s="1">
        <v>513.14202299999999</v>
      </c>
      <c r="O104" s="1">
        <v>505.919646</v>
      </c>
    </row>
    <row r="105" spans="1:15" x14ac:dyDescent="0.25">
      <c r="A105" t="s">
        <v>3</v>
      </c>
      <c r="B105" s="1">
        <v>810.76853700000004</v>
      </c>
      <c r="C105" s="1">
        <v>718.52407100000005</v>
      </c>
      <c r="D105" s="1">
        <v>805.08574099999998</v>
      </c>
      <c r="E105" s="1">
        <v>663.42939699999999</v>
      </c>
      <c r="F105" s="1">
        <v>992.05759699999999</v>
      </c>
      <c r="G105" s="1">
        <v>761.64704800000004</v>
      </c>
      <c r="H105" s="1">
        <v>813.77350899999999</v>
      </c>
      <c r="I105" s="1">
        <v>1137.950959</v>
      </c>
      <c r="J105" s="1">
        <v>1006.72789</v>
      </c>
      <c r="K105" s="1">
        <v>916.73744799999997</v>
      </c>
      <c r="L105" s="1">
        <v>874.93179099999998</v>
      </c>
      <c r="M105" s="1">
        <v>1003.978063</v>
      </c>
      <c r="N105" s="1">
        <v>938.686148</v>
      </c>
      <c r="O105" s="1">
        <v>878.16887199999996</v>
      </c>
    </row>
    <row r="106" spans="1:15" x14ac:dyDescent="0.25">
      <c r="A106" t="s">
        <v>26</v>
      </c>
      <c r="B106" s="1">
        <v>852.93469800000003</v>
      </c>
      <c r="C106" s="1">
        <v>938.49383499999999</v>
      </c>
      <c r="D106" s="1">
        <v>1037.665045</v>
      </c>
      <c r="E106" s="1">
        <v>1172.8517199999999</v>
      </c>
      <c r="F106" s="1">
        <v>1031.486913</v>
      </c>
      <c r="G106" s="1">
        <v>1052.764105</v>
      </c>
      <c r="H106" s="1">
        <v>996.93425500000001</v>
      </c>
      <c r="I106" s="1">
        <v>1427.2555990000001</v>
      </c>
      <c r="J106" s="1">
        <v>1346.1647330000001</v>
      </c>
      <c r="K106" s="1">
        <v>1008.516741</v>
      </c>
      <c r="L106" s="1">
        <v>1098.3057779999999</v>
      </c>
      <c r="M106" s="1">
        <v>1271.8505640000001</v>
      </c>
      <c r="N106" s="1">
        <v>1174.090584</v>
      </c>
      <c r="O106" s="1">
        <v>1098.3057779999999</v>
      </c>
    </row>
    <row r="107" spans="1:15" x14ac:dyDescent="0.25">
      <c r="A107" t="s">
        <v>18</v>
      </c>
      <c r="B107" s="1">
        <v>1172.978998</v>
      </c>
      <c r="C107" s="1">
        <v>1643.0076120000001</v>
      </c>
      <c r="D107" s="1">
        <v>2185.1048919999998</v>
      </c>
      <c r="E107" s="1">
        <v>2440.2847609999999</v>
      </c>
      <c r="F107" s="1">
        <v>1128.658498</v>
      </c>
      <c r="G107" s="1">
        <v>983.86765000000003</v>
      </c>
      <c r="H107" s="1">
        <v>692.73706900000002</v>
      </c>
      <c r="I107" s="1">
        <v>1558.9256539999999</v>
      </c>
      <c r="J107" s="1">
        <v>966.31473900000003</v>
      </c>
      <c r="K107" s="1">
        <v>846.59184600000003</v>
      </c>
      <c r="L107" s="1">
        <v>1501.1374760000001</v>
      </c>
      <c r="M107" s="1">
        <v>1141.7321569999999</v>
      </c>
      <c r="N107" s="1">
        <v>1009.118886</v>
      </c>
      <c r="O107" s="1">
        <v>1495.1223660000001</v>
      </c>
    </row>
    <row r="108" spans="1:15" x14ac:dyDescent="0.25">
      <c r="A108" t="s">
        <v>20</v>
      </c>
      <c r="B108" s="1">
        <v>640.17424400000004</v>
      </c>
      <c r="C108" s="1">
        <v>707.05787699999996</v>
      </c>
      <c r="D108" s="1">
        <v>932.34382900000003</v>
      </c>
      <c r="E108" s="1">
        <v>793.32103600000005</v>
      </c>
      <c r="F108" s="1">
        <v>637.36233500000003</v>
      </c>
      <c r="G108" s="1">
        <v>681.87311899999997</v>
      </c>
      <c r="H108" s="1">
        <v>755.80133499999999</v>
      </c>
      <c r="I108" s="1">
        <v>730.34902699999998</v>
      </c>
      <c r="J108" s="1">
        <v>838.02709200000004</v>
      </c>
      <c r="K108" s="1">
        <v>629.02735399999995</v>
      </c>
      <c r="L108" s="1">
        <v>737.21017600000005</v>
      </c>
      <c r="M108" s="1">
        <v>751.53155700000002</v>
      </c>
      <c r="N108" s="1">
        <v>752.59680600000002</v>
      </c>
      <c r="O108" s="1">
        <v>736.8211</v>
      </c>
    </row>
    <row r="109" spans="1:15" x14ac:dyDescent="0.25">
      <c r="A109" t="s">
        <v>19</v>
      </c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21</v>
      </c>
      <c r="B110" s="1">
        <v>1059.494582</v>
      </c>
      <c r="C110" s="1">
        <v>1179.0038999999999</v>
      </c>
      <c r="D110" s="1">
        <v>1294.4542489999999</v>
      </c>
      <c r="E110" s="1">
        <v>1198.8006829999999</v>
      </c>
      <c r="F110" s="1">
        <v>1227.1113869999999</v>
      </c>
      <c r="G110" s="1">
        <v>946.51116500000001</v>
      </c>
      <c r="H110" s="1">
        <v>970.73926200000005</v>
      </c>
      <c r="I110" s="1">
        <v>1389.340001</v>
      </c>
      <c r="J110" s="1">
        <v>1210.1005190000001</v>
      </c>
      <c r="K110" s="1">
        <v>1109.1923850000001</v>
      </c>
      <c r="L110" s="1">
        <v>1211.3067699999999</v>
      </c>
      <c r="M110" s="1">
        <v>1270.483254</v>
      </c>
      <c r="N110" s="1">
        <v>1158.7049460000001</v>
      </c>
      <c r="O110" s="1">
        <v>1205.195923</v>
      </c>
    </row>
    <row r="111" spans="1:15" x14ac:dyDescent="0.25">
      <c r="A111" t="s">
        <v>22</v>
      </c>
      <c r="B111" s="1">
        <v>565.73565099999996</v>
      </c>
      <c r="C111" s="1">
        <v>667.48929499999997</v>
      </c>
      <c r="D111" s="1">
        <v>703.09230600000001</v>
      </c>
      <c r="E111" s="1">
        <v>676.18868299999997</v>
      </c>
      <c r="F111" s="1">
        <v>742.94808599999999</v>
      </c>
      <c r="G111" s="1">
        <v>729.16161999999997</v>
      </c>
      <c r="H111" s="1">
        <v>1100.254332</v>
      </c>
      <c r="I111" s="1">
        <v>756.53980100000001</v>
      </c>
      <c r="J111" s="1">
        <v>798.63013799999999</v>
      </c>
      <c r="K111" s="1">
        <v>830.07171900000003</v>
      </c>
      <c r="L111" s="1">
        <v>749.39367000000004</v>
      </c>
      <c r="M111" s="1">
        <v>893.632116</v>
      </c>
      <c r="N111" s="1">
        <v>850.35176899999999</v>
      </c>
      <c r="O111" s="1">
        <v>749.57645000000002</v>
      </c>
    </row>
    <row r="112" spans="1:15" x14ac:dyDescent="0.25">
      <c r="A112" t="s">
        <v>23</v>
      </c>
      <c r="B112" s="1">
        <v>773.78516300000001</v>
      </c>
      <c r="C112" s="1">
        <v>810.99590499999999</v>
      </c>
      <c r="D112" s="1">
        <v>833.39695400000005</v>
      </c>
      <c r="E112" s="1">
        <v>858.25534900000002</v>
      </c>
      <c r="F112" s="1">
        <v>990.26941199999999</v>
      </c>
      <c r="G112" s="1">
        <v>1053.5930960000001</v>
      </c>
      <c r="H112" s="1">
        <v>732.17121399999996</v>
      </c>
      <c r="I112" s="1" t="s">
        <v>74</v>
      </c>
      <c r="J112" s="1" t="s">
        <v>74</v>
      </c>
      <c r="K112" s="1" t="s">
        <v>74</v>
      </c>
      <c r="L112" s="1">
        <v>885.06352200000003</v>
      </c>
      <c r="M112" s="1">
        <v>864.80791099999999</v>
      </c>
      <c r="N112" s="1">
        <v>896.00434499999994</v>
      </c>
      <c r="O112" s="1">
        <v>876.07605899999999</v>
      </c>
    </row>
    <row r="113" spans="1:15" x14ac:dyDescent="0.25">
      <c r="A113" t="s">
        <v>5</v>
      </c>
      <c r="B113" s="1">
        <v>902.746127</v>
      </c>
      <c r="C113" s="1">
        <v>1158.0022260000001</v>
      </c>
      <c r="D113" s="1">
        <v>946.62344800000005</v>
      </c>
      <c r="E113" s="1">
        <v>1165.236214</v>
      </c>
      <c r="F113" s="1">
        <v>1059.389858</v>
      </c>
      <c r="G113" s="1" t="s">
        <v>74</v>
      </c>
      <c r="H113" s="1" t="s">
        <v>74</v>
      </c>
      <c r="I113" s="1" t="s">
        <v>74</v>
      </c>
      <c r="J113" s="1" t="s">
        <v>74</v>
      </c>
      <c r="K113" s="1" t="s">
        <v>74</v>
      </c>
      <c r="L113" s="1">
        <v>1111.357117</v>
      </c>
      <c r="M113" s="1">
        <v>1133.299258</v>
      </c>
      <c r="N113" s="1">
        <v>1121.882179</v>
      </c>
      <c r="O113" s="1">
        <v>1129.374219</v>
      </c>
    </row>
    <row r="114" spans="1:15" x14ac:dyDescent="0.25">
      <c r="A114" t="s">
        <v>24</v>
      </c>
      <c r="B114" s="1">
        <v>696.96060799999998</v>
      </c>
      <c r="C114" s="1">
        <v>734.27730299999996</v>
      </c>
      <c r="D114" s="1">
        <v>609.55423399999995</v>
      </c>
      <c r="E114" s="1">
        <v>620.79959699999995</v>
      </c>
      <c r="F114" s="1">
        <v>690.18338800000004</v>
      </c>
      <c r="G114" s="1">
        <v>555.106133</v>
      </c>
      <c r="H114" s="1">
        <v>607.35644000000002</v>
      </c>
      <c r="I114" s="1">
        <v>626.58837500000004</v>
      </c>
      <c r="J114" s="1">
        <v>696.27661599999999</v>
      </c>
      <c r="K114" s="1">
        <v>781.77268900000001</v>
      </c>
      <c r="L114" s="1">
        <v>683.73096399999997</v>
      </c>
      <c r="M114" s="1">
        <v>730.53737699999999</v>
      </c>
      <c r="N114" s="1">
        <v>661.22136499999999</v>
      </c>
      <c r="O114" s="1">
        <v>692.96808599999997</v>
      </c>
    </row>
    <row r="115" spans="1:15" x14ac:dyDescent="0.25">
      <c r="A115" t="s">
        <v>25</v>
      </c>
      <c r="B115" s="1">
        <v>696.19512199999997</v>
      </c>
      <c r="C115" s="1">
        <v>821.50660200000004</v>
      </c>
      <c r="D115" s="1">
        <v>801.00000499999999</v>
      </c>
      <c r="E115" s="1">
        <v>859.18672300000003</v>
      </c>
      <c r="F115" s="1">
        <v>820.37024799999995</v>
      </c>
      <c r="G115" s="1">
        <v>595.44716800000003</v>
      </c>
      <c r="H115" s="1">
        <v>738.72900500000003</v>
      </c>
      <c r="I115" s="1">
        <v>851.00781800000004</v>
      </c>
      <c r="J115" s="1">
        <v>440.97589199999999</v>
      </c>
      <c r="K115" s="1">
        <v>526.78424900000005</v>
      </c>
      <c r="L115" s="1">
        <v>743.17804999999998</v>
      </c>
      <c r="M115" s="1">
        <v>599.52231500000005</v>
      </c>
      <c r="N115" s="1">
        <v>653.41494799999998</v>
      </c>
      <c r="O115" s="1">
        <v>743.444706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27</v>
      </c>
      <c r="B128" s="8">
        <v>779.53998745454555</v>
      </c>
      <c r="C128" s="8">
        <v>890.45531109090916</v>
      </c>
      <c r="D128" s="8">
        <v>964.53370299999995</v>
      </c>
      <c r="E128" s="8">
        <v>988.88411209090918</v>
      </c>
      <c r="F128" s="8">
        <v>908.85266781818166</v>
      </c>
      <c r="G128" s="8">
        <v>772.20407929999999</v>
      </c>
      <c r="H128" s="8">
        <v>802.05539889999989</v>
      </c>
      <c r="I128" s="8">
        <v>999.82167666666669</v>
      </c>
      <c r="J128" s="8">
        <v>866.87254200000007</v>
      </c>
      <c r="K128" s="8">
        <v>790.05181400000004</v>
      </c>
      <c r="L128" s="8">
        <v>918.06302745454559</v>
      </c>
      <c r="M128" s="8">
        <v>924.72411536363643</v>
      </c>
      <c r="N128" s="8">
        <v>884.47399990909082</v>
      </c>
      <c r="O128" s="8">
        <v>919.17938227272748</v>
      </c>
    </row>
    <row r="129" spans="1:15" x14ac:dyDescent="0.25">
      <c r="A129" t="s">
        <v>4</v>
      </c>
      <c r="B129" s="6">
        <v>218.01417637596788</v>
      </c>
      <c r="C129" s="6">
        <v>331.11086930919907</v>
      </c>
      <c r="D129" s="6">
        <v>460.65878100629283</v>
      </c>
      <c r="E129" s="6">
        <v>542.21245058427871</v>
      </c>
      <c r="F129" s="6">
        <v>202.78981437364564</v>
      </c>
      <c r="G129" s="6">
        <v>233.28253321165144</v>
      </c>
      <c r="H129" s="6">
        <v>167.49220861409063</v>
      </c>
      <c r="I129" s="6">
        <v>385.54512195852027</v>
      </c>
      <c r="J129" s="6">
        <v>301.77670266836458</v>
      </c>
      <c r="K129" s="6">
        <v>216.07295726582922</v>
      </c>
      <c r="L129" s="6">
        <v>285.94282478862579</v>
      </c>
      <c r="M129" s="6">
        <v>262.0013237626776</v>
      </c>
      <c r="N129" s="6">
        <v>222.19915774245578</v>
      </c>
      <c r="O129" s="6">
        <v>284.28528099719404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15</v>
      </c>
      <c r="M137" s="4" t="s">
        <v>16</v>
      </c>
      <c r="N137" s="4" t="s">
        <v>53</v>
      </c>
      <c r="O137" s="4" t="s">
        <v>17</v>
      </c>
    </row>
    <row r="138" spans="1:15" x14ac:dyDescent="0.25">
      <c r="A138" t="s">
        <v>2</v>
      </c>
      <c r="B138" s="1">
        <v>10.42999</v>
      </c>
      <c r="C138" s="1">
        <v>9.1414709999999992</v>
      </c>
      <c r="D138" s="1">
        <v>12.989675999999999</v>
      </c>
      <c r="E138" s="1">
        <v>16.798378</v>
      </c>
      <c r="F138" s="1">
        <v>12.979606</v>
      </c>
      <c r="G138" s="1">
        <v>14.06133</v>
      </c>
      <c r="H138" s="1">
        <v>14.874038000000001</v>
      </c>
      <c r="I138" s="1">
        <v>10.096455000000001</v>
      </c>
      <c r="J138" s="1">
        <v>16.798683</v>
      </c>
      <c r="K138" s="1">
        <v>13.676116</v>
      </c>
      <c r="L138" s="1">
        <v>15.918464</v>
      </c>
      <c r="M138" s="1">
        <v>15.722109</v>
      </c>
      <c r="N138" s="1">
        <v>16.049927</v>
      </c>
      <c r="O138" s="1">
        <v>15.918464</v>
      </c>
    </row>
    <row r="139" spans="1:15" x14ac:dyDescent="0.25">
      <c r="A139" t="s">
        <v>3</v>
      </c>
      <c r="B139" s="1">
        <v>8.5195860000000003</v>
      </c>
      <c r="C139" s="1">
        <v>7.0812910000000002</v>
      </c>
      <c r="D139" s="1">
        <v>9.2953720000000004</v>
      </c>
      <c r="E139" s="1">
        <v>9.4979329999999997</v>
      </c>
      <c r="F139" s="1">
        <v>7.7656140000000002</v>
      </c>
      <c r="G139" s="1">
        <v>9.9763179999999991</v>
      </c>
      <c r="H139" s="1">
        <v>6.9978290000000003</v>
      </c>
      <c r="I139" s="1">
        <v>10.624498000000001</v>
      </c>
      <c r="J139" s="1">
        <v>9.1905819999999991</v>
      </c>
      <c r="K139" s="1">
        <v>7.6398840000000003</v>
      </c>
      <c r="L139" s="1">
        <v>9.0613399999999995</v>
      </c>
      <c r="M139" s="1">
        <v>9.817539</v>
      </c>
      <c r="N139" s="1">
        <v>9.3830779999999994</v>
      </c>
      <c r="O139" s="1">
        <v>9.0438130000000001</v>
      </c>
    </row>
    <row r="140" spans="1:15" x14ac:dyDescent="0.25">
      <c r="A140" t="s">
        <v>26</v>
      </c>
      <c r="B140" s="1">
        <v>9.2949479999999998</v>
      </c>
      <c r="C140" s="1">
        <v>8.7789359999999999</v>
      </c>
      <c r="D140" s="1">
        <v>12.231693</v>
      </c>
      <c r="E140" s="1">
        <v>14.271822</v>
      </c>
      <c r="F140" s="1">
        <v>12.091003000000001</v>
      </c>
      <c r="G140" s="1">
        <v>8.3881270000000008</v>
      </c>
      <c r="H140" s="1">
        <v>10.433135999999999</v>
      </c>
      <c r="I140" s="1">
        <v>12.682855</v>
      </c>
      <c r="J140" s="1">
        <v>10.517123</v>
      </c>
      <c r="K140" s="1">
        <v>9.7897459999999992</v>
      </c>
      <c r="L140" s="1">
        <v>11.278465000000001</v>
      </c>
      <c r="M140" s="1">
        <v>12.790219</v>
      </c>
      <c r="N140" s="1">
        <v>12.230554</v>
      </c>
      <c r="O140" s="1">
        <v>11.267685</v>
      </c>
    </row>
    <row r="141" spans="1:15" x14ac:dyDescent="0.25">
      <c r="A141" t="s">
        <v>18</v>
      </c>
      <c r="B141" s="1">
        <v>14.005814000000001</v>
      </c>
      <c r="C141" s="1">
        <v>17.399096</v>
      </c>
      <c r="D141" s="1">
        <v>18.096973999999999</v>
      </c>
      <c r="E141" s="1">
        <v>18.045062999999999</v>
      </c>
      <c r="F141" s="1">
        <v>16.052026999999999</v>
      </c>
      <c r="G141" s="1">
        <v>12.882110000000001</v>
      </c>
      <c r="H141" s="1">
        <v>14.412214000000001</v>
      </c>
      <c r="I141" s="1">
        <v>14.360462999999999</v>
      </c>
      <c r="J141" s="1">
        <v>15.233819</v>
      </c>
      <c r="K141" s="1">
        <v>10.452456</v>
      </c>
      <c r="L141" s="1">
        <v>16.373484000000001</v>
      </c>
      <c r="M141" s="1">
        <v>13.499841</v>
      </c>
      <c r="N141" s="1">
        <v>16.203399000000001</v>
      </c>
      <c r="O141" s="1">
        <v>16.168555999999999</v>
      </c>
    </row>
    <row r="142" spans="1:15" x14ac:dyDescent="0.25">
      <c r="A142" t="s">
        <v>20</v>
      </c>
      <c r="B142" s="1">
        <v>17.737914</v>
      </c>
      <c r="C142" s="1">
        <v>13.870855000000001</v>
      </c>
      <c r="D142" s="1">
        <v>21.716925</v>
      </c>
      <c r="E142" s="1">
        <v>16.860958</v>
      </c>
      <c r="F142" s="1">
        <v>14.036222</v>
      </c>
      <c r="G142" s="1">
        <v>14.320691</v>
      </c>
      <c r="H142" s="1">
        <v>19.501422999999999</v>
      </c>
      <c r="I142" s="1">
        <v>13.812430000000001</v>
      </c>
      <c r="J142" s="1">
        <v>21.679478</v>
      </c>
      <c r="K142" s="1">
        <v>11.770253</v>
      </c>
      <c r="L142" s="1">
        <v>18.307555000000001</v>
      </c>
      <c r="M142" s="1">
        <v>19.521570000000001</v>
      </c>
      <c r="N142" s="1">
        <v>19.582281999999999</v>
      </c>
      <c r="O142" s="1">
        <v>18.237207000000001</v>
      </c>
    </row>
    <row r="143" spans="1:15" x14ac:dyDescent="0.25">
      <c r="A143" t="s">
        <v>19</v>
      </c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21</v>
      </c>
      <c r="B144" s="1">
        <v>12.693241</v>
      </c>
      <c r="C144" s="1">
        <v>9.9233639999999994</v>
      </c>
      <c r="D144" s="1">
        <v>9.7465930000000007</v>
      </c>
      <c r="E144" s="1">
        <v>10.515847000000001</v>
      </c>
      <c r="F144" s="1">
        <v>9.9188530000000004</v>
      </c>
      <c r="G144" s="1">
        <v>8.1781469999999992</v>
      </c>
      <c r="H144" s="1">
        <v>10.382674</v>
      </c>
      <c r="I144" s="1">
        <v>13.147394999999999</v>
      </c>
      <c r="J144" s="1">
        <v>8.5289219999999997</v>
      </c>
      <c r="K144" s="1">
        <v>10.945138999999999</v>
      </c>
      <c r="L144" s="1">
        <v>10.974778000000001</v>
      </c>
      <c r="M144" s="1">
        <v>11.534976</v>
      </c>
      <c r="N144" s="1">
        <v>11.32174</v>
      </c>
      <c r="O144" s="1">
        <v>11.118568</v>
      </c>
    </row>
    <row r="145" spans="1:15" x14ac:dyDescent="0.25">
      <c r="A145" t="s">
        <v>22</v>
      </c>
      <c r="B145" s="1">
        <v>11.135189</v>
      </c>
      <c r="C145" s="1">
        <v>8.3441320000000001</v>
      </c>
      <c r="D145" s="1">
        <v>12.117469</v>
      </c>
      <c r="E145" s="1">
        <v>9.2781090000000006</v>
      </c>
      <c r="F145" s="1">
        <v>10.851193</v>
      </c>
      <c r="G145" s="1">
        <v>11.959629</v>
      </c>
      <c r="H145" s="1">
        <v>15.697813999999999</v>
      </c>
      <c r="I145" s="1">
        <v>8.7826719999999998</v>
      </c>
      <c r="J145" s="1">
        <v>9.9509419999999995</v>
      </c>
      <c r="K145" s="1">
        <v>11.051565</v>
      </c>
      <c r="L145" s="1">
        <v>15.394252</v>
      </c>
      <c r="M145" s="1">
        <v>10.131857999999999</v>
      </c>
      <c r="N145" s="1">
        <v>11.404897999999999</v>
      </c>
      <c r="O145" s="1">
        <v>15.353191000000001</v>
      </c>
    </row>
    <row r="146" spans="1:15" x14ac:dyDescent="0.25">
      <c r="A146" t="s">
        <v>23</v>
      </c>
      <c r="B146" s="1">
        <v>8.6066990000000008</v>
      </c>
      <c r="C146" s="1">
        <v>11.521004</v>
      </c>
      <c r="D146" s="1">
        <v>12.944362999999999</v>
      </c>
      <c r="E146" s="1">
        <v>14.151785</v>
      </c>
      <c r="F146" s="1">
        <v>13.253551</v>
      </c>
      <c r="G146" s="1">
        <v>19.710089</v>
      </c>
      <c r="H146" s="1">
        <v>11.372878</v>
      </c>
      <c r="I146" s="1" t="s">
        <v>74</v>
      </c>
      <c r="J146" s="1" t="s">
        <v>74</v>
      </c>
      <c r="K146" s="1" t="s">
        <v>74</v>
      </c>
      <c r="L146" s="1">
        <v>12.846883999999999</v>
      </c>
      <c r="M146" s="1">
        <v>12.996321</v>
      </c>
      <c r="N146" s="1">
        <v>13.753453</v>
      </c>
      <c r="O146" s="1">
        <v>12.846883999999999</v>
      </c>
    </row>
    <row r="147" spans="1:15" x14ac:dyDescent="0.25">
      <c r="A147" t="s">
        <v>5</v>
      </c>
      <c r="B147" s="1">
        <v>6.0088699999999999</v>
      </c>
      <c r="C147" s="1">
        <v>6.0849039999999999</v>
      </c>
      <c r="D147" s="1">
        <v>8.0833929999999992</v>
      </c>
      <c r="E147" s="1">
        <v>4.7262930000000001</v>
      </c>
      <c r="F147" s="1">
        <v>6.8551729999999997</v>
      </c>
      <c r="G147" s="1" t="s">
        <v>74</v>
      </c>
      <c r="H147" s="1" t="s">
        <v>74</v>
      </c>
      <c r="I147" s="1" t="s">
        <v>74</v>
      </c>
      <c r="J147" s="1" t="s">
        <v>74</v>
      </c>
      <c r="K147" s="1" t="s">
        <v>74</v>
      </c>
      <c r="L147" s="1">
        <v>8.5381180000000008</v>
      </c>
      <c r="M147" s="1">
        <v>5.3374940000000004</v>
      </c>
      <c r="N147" s="1">
        <v>8.2432739999999995</v>
      </c>
      <c r="O147" s="1">
        <v>8.5440950000000004</v>
      </c>
    </row>
    <row r="148" spans="1:15" x14ac:dyDescent="0.25">
      <c r="A148" t="s">
        <v>24</v>
      </c>
      <c r="B148" s="1">
        <v>6.8123120000000004</v>
      </c>
      <c r="C148" s="1">
        <v>9.4631159999999994</v>
      </c>
      <c r="D148" s="1">
        <v>7.8068140000000001</v>
      </c>
      <c r="E148" s="1">
        <v>8.0605919999999998</v>
      </c>
      <c r="F148" s="1">
        <v>9.6539149999999996</v>
      </c>
      <c r="G148" s="1">
        <v>7.2717070000000001</v>
      </c>
      <c r="H148" s="1">
        <v>8.5703359999999993</v>
      </c>
      <c r="I148" s="1">
        <v>9.5491329999999994</v>
      </c>
      <c r="J148" s="1">
        <v>10.029467</v>
      </c>
      <c r="K148" s="1">
        <v>10.150236</v>
      </c>
      <c r="L148" s="1">
        <v>9.5920539999999992</v>
      </c>
      <c r="M148" s="1">
        <v>10.076279</v>
      </c>
      <c r="N148" s="1">
        <v>9.5315209999999997</v>
      </c>
      <c r="O148" s="1">
        <v>9.5685699999999994</v>
      </c>
    </row>
    <row r="149" spans="1:15" x14ac:dyDescent="0.25">
      <c r="A149" t="s">
        <v>25</v>
      </c>
      <c r="B149" s="1">
        <v>12.507465</v>
      </c>
      <c r="C149" s="1">
        <v>13.062123</v>
      </c>
      <c r="D149" s="1">
        <v>14.321415</v>
      </c>
      <c r="E149" s="1">
        <v>16.152480000000001</v>
      </c>
      <c r="F149" s="1">
        <v>13.126389</v>
      </c>
      <c r="G149" s="1">
        <v>17.758946000000002</v>
      </c>
      <c r="H149" s="1">
        <v>12.930242</v>
      </c>
      <c r="I149" s="1">
        <v>12.441096999999999</v>
      </c>
      <c r="J149" s="1">
        <v>14.250605</v>
      </c>
      <c r="K149" s="1">
        <v>13.990672999999999</v>
      </c>
      <c r="L149" s="1">
        <v>13.978925</v>
      </c>
      <c r="M149" s="1">
        <v>13.085092</v>
      </c>
      <c r="N149" s="1">
        <v>13.873181000000001</v>
      </c>
      <c r="O149" s="1">
        <v>13.978925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27</v>
      </c>
      <c r="B162" s="8">
        <v>10.70472981818182</v>
      </c>
      <c r="C162" s="8">
        <v>10.424572</v>
      </c>
      <c r="D162" s="8">
        <v>12.668244272727271</v>
      </c>
      <c r="E162" s="8">
        <v>12.578114545454547</v>
      </c>
      <c r="F162" s="8">
        <v>11.50759509090909</v>
      </c>
      <c r="G162" s="8">
        <v>12.450709399999999</v>
      </c>
      <c r="H162" s="8">
        <v>12.517258399999998</v>
      </c>
      <c r="I162" s="8">
        <v>11.721888666666665</v>
      </c>
      <c r="J162" s="8">
        <v>12.908846777777777</v>
      </c>
      <c r="K162" s="8">
        <v>11.051785333333333</v>
      </c>
      <c r="L162" s="8">
        <v>12.933119909090909</v>
      </c>
      <c r="M162" s="8">
        <v>12.228481636363636</v>
      </c>
      <c r="N162" s="8">
        <v>12.870664272727275</v>
      </c>
      <c r="O162" s="8">
        <v>12.913268909090908</v>
      </c>
    </row>
    <row r="163" spans="1:15" x14ac:dyDescent="0.25">
      <c r="A163" t="s">
        <v>4</v>
      </c>
      <c r="B163" s="6">
        <v>3.4087201695076574</v>
      </c>
      <c r="C163" s="6">
        <v>3.2946659900447006</v>
      </c>
      <c r="D163" s="6">
        <v>4.2346531398474418</v>
      </c>
      <c r="E163" s="6">
        <v>4.3686574945020658</v>
      </c>
      <c r="F163" s="6">
        <v>2.7795755232718999</v>
      </c>
      <c r="G163" s="6">
        <v>4.1512810364885704</v>
      </c>
      <c r="H163" s="6">
        <v>3.718754748559681</v>
      </c>
      <c r="I163" s="6">
        <v>2.000355764810168</v>
      </c>
      <c r="J163" s="6">
        <v>4.4021332053030777</v>
      </c>
      <c r="K163" s="6">
        <v>1.951202907177005</v>
      </c>
      <c r="L163" s="6">
        <v>3.2989950259124523</v>
      </c>
      <c r="M163" s="6">
        <v>3.6256991610578617</v>
      </c>
      <c r="N163" s="6">
        <v>3.4311551315220901</v>
      </c>
      <c r="O163" s="6">
        <v>3.2595081879350016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15</v>
      </c>
      <c r="M171" s="4" t="s">
        <v>16</v>
      </c>
      <c r="N171" s="4" t="s">
        <v>53</v>
      </c>
      <c r="O171" s="4" t="s">
        <v>17</v>
      </c>
    </row>
    <row r="172" spans="1:15" x14ac:dyDescent="0.25">
      <c r="A172" t="s">
        <v>2</v>
      </c>
      <c r="B172" s="1">
        <v>4.072235</v>
      </c>
      <c r="C172" s="1">
        <v>2.883483</v>
      </c>
      <c r="D172" s="1">
        <v>7.1218029999999999</v>
      </c>
      <c r="E172" s="1">
        <v>6.3897510000000004</v>
      </c>
      <c r="F172" s="1">
        <v>7.0766359999999997</v>
      </c>
      <c r="G172" s="1">
        <v>6.3912570000000004</v>
      </c>
      <c r="H172" s="1">
        <v>7.9129079999999998</v>
      </c>
      <c r="I172" s="1">
        <v>4.5048199999999996</v>
      </c>
      <c r="J172" s="1">
        <v>7.8253300000000001</v>
      </c>
      <c r="K172" s="1">
        <v>4.7668679999999997</v>
      </c>
      <c r="L172" s="1">
        <v>6.3969279999999999</v>
      </c>
      <c r="M172" s="1">
        <v>5.883921</v>
      </c>
      <c r="N172" s="1">
        <v>6.9258290000000002</v>
      </c>
      <c r="O172" s="1">
        <v>6.3175369999999997</v>
      </c>
    </row>
    <row r="173" spans="1:15" x14ac:dyDescent="0.25">
      <c r="A173" t="s">
        <v>3</v>
      </c>
      <c r="B173" s="1">
        <v>6.4932829999999999</v>
      </c>
      <c r="C173" s="1">
        <v>8.1154689999999992</v>
      </c>
      <c r="D173" s="1">
        <v>8.2981470000000002</v>
      </c>
      <c r="E173" s="1">
        <v>7.8335460000000001</v>
      </c>
      <c r="F173" s="1">
        <v>9.2378610000000005</v>
      </c>
      <c r="G173" s="1">
        <v>9.3656649999999999</v>
      </c>
      <c r="H173" s="1">
        <v>8.8363960000000006</v>
      </c>
      <c r="I173" s="1">
        <v>13.739872</v>
      </c>
      <c r="J173" s="1">
        <v>8.4247239999999994</v>
      </c>
      <c r="K173" s="1">
        <v>8.4974930000000004</v>
      </c>
      <c r="L173" s="1">
        <v>9.1489270000000005</v>
      </c>
      <c r="M173" s="1">
        <v>9.9453019999999999</v>
      </c>
      <c r="N173" s="1">
        <v>10.037995</v>
      </c>
      <c r="O173" s="1">
        <v>9.1717230000000001</v>
      </c>
    </row>
    <row r="174" spans="1:15" x14ac:dyDescent="0.25">
      <c r="A174" t="s">
        <v>26</v>
      </c>
      <c r="B174" s="1">
        <v>4.8789170000000004</v>
      </c>
      <c r="C174" s="1">
        <v>5.2811719999999998</v>
      </c>
      <c r="D174" s="1">
        <v>6.2685170000000001</v>
      </c>
      <c r="E174" s="1">
        <v>7.8032009999999996</v>
      </c>
      <c r="F174" s="1">
        <v>5.5336350000000003</v>
      </c>
      <c r="G174" s="1">
        <v>5.6065189999999996</v>
      </c>
      <c r="H174" s="1">
        <v>6.5305850000000003</v>
      </c>
      <c r="I174" s="1">
        <v>7.9843080000000004</v>
      </c>
      <c r="J174" s="1">
        <v>7.271045</v>
      </c>
      <c r="K174" s="1">
        <v>4.0977769999999998</v>
      </c>
      <c r="L174" s="1">
        <v>6.3742999999999999</v>
      </c>
      <c r="M174" s="1">
        <v>6.5531670000000002</v>
      </c>
      <c r="N174" s="1">
        <v>6.2446039999999998</v>
      </c>
      <c r="O174" s="1">
        <v>6.2721260000000001</v>
      </c>
    </row>
    <row r="175" spans="1:15" x14ac:dyDescent="0.25">
      <c r="A175" t="s">
        <v>18</v>
      </c>
      <c r="B175" s="1">
        <v>4.9901260000000001</v>
      </c>
      <c r="C175" s="1">
        <v>8.6771740000000008</v>
      </c>
      <c r="D175" s="1">
        <v>11.583978999999999</v>
      </c>
      <c r="E175" s="1">
        <v>11.690553</v>
      </c>
      <c r="F175" s="1">
        <v>8.3118750000000006</v>
      </c>
      <c r="G175" s="1">
        <v>7.6389329999999998</v>
      </c>
      <c r="H175" s="1">
        <v>7.3176119999999996</v>
      </c>
      <c r="I175" s="1">
        <v>7.4858200000000004</v>
      </c>
      <c r="J175" s="1">
        <v>6.4819310000000003</v>
      </c>
      <c r="K175" s="1">
        <v>3.5189759999999999</v>
      </c>
      <c r="L175" s="1">
        <v>9.7156129999999994</v>
      </c>
      <c r="M175" s="1">
        <v>7.9926089999999999</v>
      </c>
      <c r="N175" s="1">
        <v>9.0767550000000004</v>
      </c>
      <c r="O175" s="1">
        <v>9.7249140000000001</v>
      </c>
    </row>
    <row r="176" spans="1:15" x14ac:dyDescent="0.25">
      <c r="A176" t="s">
        <v>20</v>
      </c>
      <c r="B176" s="1">
        <v>9.2597740000000002</v>
      </c>
      <c r="C176" s="1">
        <v>3.6485750000000001</v>
      </c>
      <c r="D176" s="1">
        <v>5.3982210000000004</v>
      </c>
      <c r="E176" s="1">
        <v>6.7262909999999998</v>
      </c>
      <c r="F176" s="1">
        <v>4.5069939999999997</v>
      </c>
      <c r="G176" s="1">
        <v>3.853685</v>
      </c>
      <c r="H176" s="1">
        <v>10.872778</v>
      </c>
      <c r="I176" s="1">
        <v>4.6366389999999997</v>
      </c>
      <c r="J176" s="1">
        <v>10.649169000000001</v>
      </c>
      <c r="K176" s="1">
        <v>4.6551910000000003</v>
      </c>
      <c r="L176" s="1">
        <v>6.0827309999999999</v>
      </c>
      <c r="M176" s="1">
        <v>9.6055919999999997</v>
      </c>
      <c r="N176" s="1">
        <v>8.2238260000000007</v>
      </c>
      <c r="O176" s="1">
        <v>6.0379019999999999</v>
      </c>
    </row>
    <row r="177" spans="1:15" x14ac:dyDescent="0.25">
      <c r="A177" t="s">
        <v>19</v>
      </c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21</v>
      </c>
      <c r="B178" s="1">
        <v>5.4602069999999996</v>
      </c>
      <c r="C178" s="1">
        <v>4.4278760000000004</v>
      </c>
      <c r="D178" s="1">
        <v>4.6976440000000004</v>
      </c>
      <c r="E178" s="1">
        <v>4.8220980000000004</v>
      </c>
      <c r="F178" s="1">
        <v>4.4497739999999997</v>
      </c>
      <c r="G178" s="1">
        <v>5.2679640000000001</v>
      </c>
      <c r="H178" s="1">
        <v>6.0724450000000001</v>
      </c>
      <c r="I178" s="1">
        <v>13.485035999999999</v>
      </c>
      <c r="J178" s="1">
        <v>4.8159840000000003</v>
      </c>
      <c r="K178" s="1">
        <v>5.7373669999999999</v>
      </c>
      <c r="L178" s="1">
        <v>6.4498610000000003</v>
      </c>
      <c r="M178" s="1">
        <v>6.4230099999999997</v>
      </c>
      <c r="N178" s="1">
        <v>7.0613729999999997</v>
      </c>
      <c r="O178" s="1">
        <v>6.3807130000000001</v>
      </c>
    </row>
    <row r="179" spans="1:15" x14ac:dyDescent="0.25">
      <c r="A179" t="s">
        <v>22</v>
      </c>
      <c r="B179" s="1">
        <v>5.2420949999999999</v>
      </c>
      <c r="C179" s="1">
        <v>4.5903020000000003</v>
      </c>
      <c r="D179" s="1">
        <v>4.63544</v>
      </c>
      <c r="E179" s="1">
        <v>5.4924369999999998</v>
      </c>
      <c r="F179" s="1">
        <v>5.0451750000000004</v>
      </c>
      <c r="G179" s="1">
        <v>7.4693040000000002</v>
      </c>
      <c r="H179" s="1">
        <v>9.1031399999999998</v>
      </c>
      <c r="I179" s="1">
        <v>5.6022980000000002</v>
      </c>
      <c r="J179" s="1">
        <v>6.7884120000000001</v>
      </c>
      <c r="K179" s="1">
        <v>7.2368269999999999</v>
      </c>
      <c r="L179" s="1">
        <v>7.683573</v>
      </c>
      <c r="M179" s="1">
        <v>5.792459</v>
      </c>
      <c r="N179" s="1">
        <v>6.804538</v>
      </c>
      <c r="O179" s="1">
        <v>7.7324820000000001</v>
      </c>
    </row>
    <row r="180" spans="1:15" x14ac:dyDescent="0.25">
      <c r="A180" t="s">
        <v>23</v>
      </c>
      <c r="B180" s="1">
        <v>2.0729730000000002</v>
      </c>
      <c r="C180" s="1">
        <v>5.1784889999999999</v>
      </c>
      <c r="D180" s="1">
        <v>5.7068690000000002</v>
      </c>
      <c r="E180" s="1">
        <v>5.9627160000000003</v>
      </c>
      <c r="F180" s="1">
        <v>6.5911819999999999</v>
      </c>
      <c r="G180" s="1">
        <v>9.000966</v>
      </c>
      <c r="H180" s="1">
        <v>5.4249850000000004</v>
      </c>
      <c r="I180" s="1" t="s">
        <v>74</v>
      </c>
      <c r="J180" s="1" t="s">
        <v>74</v>
      </c>
      <c r="K180" s="1" t="s">
        <v>74</v>
      </c>
      <c r="L180" s="1">
        <v>5.8717829999999998</v>
      </c>
      <c r="M180" s="1">
        <v>6.1766290000000001</v>
      </c>
      <c r="N180" s="1">
        <v>6.862692</v>
      </c>
      <c r="O180" s="1">
        <v>5.8681159999999997</v>
      </c>
    </row>
    <row r="181" spans="1:15" x14ac:dyDescent="0.25">
      <c r="A181" t="s">
        <v>5</v>
      </c>
      <c r="B181" s="1">
        <v>6.6060040000000004</v>
      </c>
      <c r="C181" s="1">
        <v>5.5272040000000002</v>
      </c>
      <c r="D181" s="1">
        <v>5.4889859999999997</v>
      </c>
      <c r="E181" s="1">
        <v>2.3980649999999999</v>
      </c>
      <c r="F181" s="1">
        <v>4.9169679999999998</v>
      </c>
      <c r="G181" s="1" t="s">
        <v>74</v>
      </c>
      <c r="H181" s="1" t="s">
        <v>74</v>
      </c>
      <c r="I181" s="1" t="s">
        <v>74</v>
      </c>
      <c r="J181" s="1" t="s">
        <v>74</v>
      </c>
      <c r="K181" s="1" t="s">
        <v>74</v>
      </c>
      <c r="L181" s="1">
        <v>6.1278050000000004</v>
      </c>
      <c r="M181" s="1">
        <v>4.2367559999999997</v>
      </c>
      <c r="N181" s="1">
        <v>5.9954520000000002</v>
      </c>
      <c r="O181" s="1">
        <v>6.1278050000000004</v>
      </c>
    </row>
    <row r="182" spans="1:15" x14ac:dyDescent="0.25">
      <c r="A182" t="s">
        <v>24</v>
      </c>
      <c r="B182" s="1">
        <v>3.7338870000000002</v>
      </c>
      <c r="C182" s="1">
        <v>6.2475269999999998</v>
      </c>
      <c r="D182" s="1">
        <v>4.2582709999999997</v>
      </c>
      <c r="E182" s="1">
        <v>5.550243</v>
      </c>
      <c r="F182" s="1">
        <v>7.3998169999999996</v>
      </c>
      <c r="G182" s="1">
        <v>4.7572130000000001</v>
      </c>
      <c r="H182" s="1">
        <v>5.4753759999999998</v>
      </c>
      <c r="I182" s="1">
        <v>6.890307</v>
      </c>
      <c r="J182" s="1">
        <v>7.196917</v>
      </c>
      <c r="K182" s="1">
        <v>7.5778499999999998</v>
      </c>
      <c r="L182" s="1">
        <v>6.35494</v>
      </c>
      <c r="M182" s="1">
        <v>7.0206590000000002</v>
      </c>
      <c r="N182" s="1">
        <v>6.8280709999999996</v>
      </c>
      <c r="O182" s="1">
        <v>6.3994799999999996</v>
      </c>
    </row>
    <row r="183" spans="1:15" x14ac:dyDescent="0.25">
      <c r="A183" t="s">
        <v>25</v>
      </c>
      <c r="B183" s="1">
        <v>4.6110150000000001</v>
      </c>
      <c r="C183" s="1">
        <v>5.2048740000000002</v>
      </c>
      <c r="D183" s="1">
        <v>5.5703810000000002</v>
      </c>
      <c r="E183" s="1">
        <v>7.6263350000000001</v>
      </c>
      <c r="F183" s="1">
        <v>6.4944940000000004</v>
      </c>
      <c r="G183" s="1">
        <v>9.8769220000000004</v>
      </c>
      <c r="H183" s="1">
        <v>5.7396219999999998</v>
      </c>
      <c r="I183" s="1">
        <v>4.6115740000000001</v>
      </c>
      <c r="J183" s="1">
        <v>9.9501030000000004</v>
      </c>
      <c r="K183" s="1">
        <v>6.5321360000000004</v>
      </c>
      <c r="L183" s="1">
        <v>6.8982039999999998</v>
      </c>
      <c r="M183" s="1">
        <v>7.0481629999999997</v>
      </c>
      <c r="N183" s="1">
        <v>7.1421939999999999</v>
      </c>
      <c r="O183" s="1">
        <v>6.8982039999999998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27</v>
      </c>
      <c r="B196" s="8">
        <v>5.2200469090909092</v>
      </c>
      <c r="C196" s="8">
        <v>5.4347404545454543</v>
      </c>
      <c r="D196" s="8">
        <v>6.2752961818181827</v>
      </c>
      <c r="E196" s="8">
        <v>6.5722941818181821</v>
      </c>
      <c r="F196" s="8">
        <v>6.3240373636363634</v>
      </c>
      <c r="G196" s="8">
        <v>6.9228427999999997</v>
      </c>
      <c r="H196" s="8">
        <v>7.3285847000000004</v>
      </c>
      <c r="I196" s="8">
        <v>7.6600748888888903</v>
      </c>
      <c r="J196" s="8">
        <v>7.7115127777777781</v>
      </c>
      <c r="K196" s="8">
        <v>5.8467205555555548</v>
      </c>
      <c r="L196" s="8">
        <v>7.0095150000000013</v>
      </c>
      <c r="M196" s="8">
        <v>6.9707515454545463</v>
      </c>
      <c r="N196" s="8">
        <v>7.3821208181818188</v>
      </c>
      <c r="O196" s="8">
        <v>6.9937274545454553</v>
      </c>
    </row>
    <row r="197" spans="1:15" x14ac:dyDescent="0.25">
      <c r="A197" t="s">
        <v>4</v>
      </c>
      <c r="B197" s="6">
        <v>1.8409219404027679</v>
      </c>
      <c r="C197" s="6">
        <v>1.7302338840646565</v>
      </c>
      <c r="D197" s="6">
        <v>2.1081917177126828</v>
      </c>
      <c r="E197" s="6">
        <v>2.3138742792503555</v>
      </c>
      <c r="F197" s="6">
        <v>1.5912439688721718</v>
      </c>
      <c r="G197" s="6">
        <v>2.0733109043950742</v>
      </c>
      <c r="H197" s="6">
        <v>1.8294798571270381</v>
      </c>
      <c r="I197" s="6">
        <v>3.6098258392843303</v>
      </c>
      <c r="J197" s="6">
        <v>1.7807873555485061</v>
      </c>
      <c r="K197" s="6">
        <v>1.7139346058145808</v>
      </c>
      <c r="L197" s="6">
        <v>1.2968427656099175</v>
      </c>
      <c r="M197" s="6">
        <v>1.673091283895193</v>
      </c>
      <c r="N197" s="6">
        <v>1.2300301171204511</v>
      </c>
      <c r="O197" s="6">
        <v>1.318909081137611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15</v>
      </c>
      <c r="M205" s="4" t="s">
        <v>16</v>
      </c>
      <c r="N205" s="4" t="s">
        <v>53</v>
      </c>
      <c r="O205" s="4" t="s">
        <v>17</v>
      </c>
    </row>
    <row r="206" spans="1:15" x14ac:dyDescent="0.25">
      <c r="A206" t="s">
        <v>2</v>
      </c>
      <c r="B206" s="1">
        <v>7.0880830000000001</v>
      </c>
      <c r="C206" s="1">
        <v>8.2822960000000005</v>
      </c>
      <c r="D206" s="1">
        <v>12.718145</v>
      </c>
      <c r="E206" s="1">
        <v>8.6748139999999996</v>
      </c>
      <c r="F206" s="1">
        <v>12.774303</v>
      </c>
      <c r="G206" s="1">
        <v>11.422843</v>
      </c>
      <c r="H206" s="1">
        <v>11.989575</v>
      </c>
      <c r="I206" s="1">
        <v>7.9509030000000003</v>
      </c>
      <c r="J206" s="1">
        <v>11.845015</v>
      </c>
      <c r="K206" s="1">
        <v>9.0846280000000004</v>
      </c>
      <c r="L206" s="1">
        <v>11.279192</v>
      </c>
      <c r="M206" s="1">
        <v>11.358364</v>
      </c>
      <c r="N206" s="1">
        <v>11.709239</v>
      </c>
      <c r="O206" s="1">
        <v>11.392318</v>
      </c>
    </row>
    <row r="207" spans="1:15" x14ac:dyDescent="0.25">
      <c r="A207" t="s">
        <v>3</v>
      </c>
      <c r="B207" s="1">
        <v>3.769749</v>
      </c>
      <c r="C207" s="1">
        <v>6.3787240000000001</v>
      </c>
      <c r="D207" s="1">
        <v>5.4799319999999998</v>
      </c>
      <c r="E207" s="1">
        <v>3.2142870000000001</v>
      </c>
      <c r="F207" s="1">
        <v>5.6528219999999996</v>
      </c>
      <c r="G207" s="1">
        <v>5.5361640000000003</v>
      </c>
      <c r="H207" s="1">
        <v>5.2292240000000003</v>
      </c>
      <c r="I207" s="1">
        <v>6.4775390000000002</v>
      </c>
      <c r="J207" s="1">
        <v>4.9679070000000003</v>
      </c>
      <c r="K207" s="1">
        <v>5.820513</v>
      </c>
      <c r="L207" s="1">
        <v>5.5281779999999996</v>
      </c>
      <c r="M207" s="1">
        <v>5.859356</v>
      </c>
      <c r="N207" s="1">
        <v>5.9414790000000002</v>
      </c>
      <c r="O207" s="1">
        <v>5.5214800000000004</v>
      </c>
    </row>
    <row r="208" spans="1:15" x14ac:dyDescent="0.25">
      <c r="A208" t="s">
        <v>26</v>
      </c>
      <c r="B208" s="1">
        <v>5.8553350000000002</v>
      </c>
      <c r="C208" s="1">
        <v>5.5664579999999999</v>
      </c>
      <c r="D208" s="1">
        <v>7.9437410000000002</v>
      </c>
      <c r="E208" s="1">
        <v>6.697597</v>
      </c>
      <c r="F208" s="1">
        <v>7.0071349999999999</v>
      </c>
      <c r="G208" s="1">
        <v>6.7802280000000001</v>
      </c>
      <c r="H208" s="1">
        <v>6.6374300000000002</v>
      </c>
      <c r="I208" s="1">
        <v>8.3042750000000005</v>
      </c>
      <c r="J208" s="1">
        <v>7.4440249999999999</v>
      </c>
      <c r="K208" s="1">
        <v>6.6076439999999996</v>
      </c>
      <c r="L208" s="1">
        <v>8.0847809999999996</v>
      </c>
      <c r="M208" s="1">
        <v>9.5443479999999994</v>
      </c>
      <c r="N208" s="1">
        <v>8.869904</v>
      </c>
      <c r="O208" s="1">
        <v>8.0330089999999998</v>
      </c>
    </row>
    <row r="209" spans="1:15" x14ac:dyDescent="0.25">
      <c r="A209" t="s">
        <v>18</v>
      </c>
      <c r="B209" s="1">
        <v>10.708398000000001</v>
      </c>
      <c r="C209" s="1">
        <v>12.441466</v>
      </c>
      <c r="D209" s="1">
        <v>11.207337000000001</v>
      </c>
      <c r="E209" s="1">
        <v>12.549529</v>
      </c>
      <c r="F209" s="1">
        <v>9.5483960000000003</v>
      </c>
      <c r="G209" s="1">
        <v>8.6838540000000002</v>
      </c>
      <c r="H209" s="1">
        <v>7.7990019999999998</v>
      </c>
      <c r="I209" s="1">
        <v>10.10092</v>
      </c>
      <c r="J209" s="1">
        <v>9.4211600000000004</v>
      </c>
      <c r="K209" s="1">
        <v>8.4665999999999997</v>
      </c>
      <c r="L209" s="1">
        <v>10.553566</v>
      </c>
      <c r="M209" s="1">
        <v>9.4855029999999996</v>
      </c>
      <c r="N209" s="1">
        <v>9.238391</v>
      </c>
      <c r="O209" s="1">
        <v>10.559875</v>
      </c>
    </row>
    <row r="210" spans="1:15" x14ac:dyDescent="0.25">
      <c r="A210" t="s">
        <v>20</v>
      </c>
      <c r="B210" s="1">
        <v>13.312578</v>
      </c>
      <c r="C210" s="1">
        <v>12.529658</v>
      </c>
      <c r="D210" s="1">
        <v>18.982800999999998</v>
      </c>
      <c r="E210" s="1">
        <v>17.184823000000002</v>
      </c>
      <c r="F210" s="1">
        <v>11.626305</v>
      </c>
      <c r="G210" s="1">
        <v>12.403032</v>
      </c>
      <c r="H210" s="1">
        <v>16.983536000000001</v>
      </c>
      <c r="I210" s="1">
        <v>13.661022000000001</v>
      </c>
      <c r="J210" s="1">
        <v>15.43796</v>
      </c>
      <c r="K210" s="1">
        <v>12.555604000000001</v>
      </c>
      <c r="L210" s="1">
        <v>15.418905000000001</v>
      </c>
      <c r="M210" s="1">
        <v>15.274763</v>
      </c>
      <c r="N210" s="1">
        <v>15.580555</v>
      </c>
      <c r="O210" s="1">
        <v>15.146692</v>
      </c>
    </row>
    <row r="211" spans="1:15" x14ac:dyDescent="0.25">
      <c r="A211" t="s">
        <v>19</v>
      </c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21</v>
      </c>
      <c r="B212" s="1">
        <v>8.7965490000000006</v>
      </c>
      <c r="C212" s="1">
        <v>8.0835539999999995</v>
      </c>
      <c r="D212" s="1">
        <v>8.2231509999999997</v>
      </c>
      <c r="E212" s="1">
        <v>7.9390400000000003</v>
      </c>
      <c r="F212" s="1">
        <v>10.276403</v>
      </c>
      <c r="G212" s="1">
        <v>8.2006530000000009</v>
      </c>
      <c r="H212" s="1">
        <v>9.2021409999999992</v>
      </c>
      <c r="I212" s="1">
        <v>10.451223000000001</v>
      </c>
      <c r="J212" s="1">
        <v>8.4960520000000006</v>
      </c>
      <c r="K212" s="1">
        <v>9.6828249999999993</v>
      </c>
      <c r="L212" s="1">
        <v>9.1813359999999999</v>
      </c>
      <c r="M212" s="1">
        <v>9.3885989999999993</v>
      </c>
      <c r="N212" s="1">
        <v>9.1123809999999992</v>
      </c>
      <c r="O212" s="1">
        <v>9.1291919999999998</v>
      </c>
    </row>
    <row r="213" spans="1:15" x14ac:dyDescent="0.25">
      <c r="A213" t="s">
        <v>22</v>
      </c>
      <c r="B213" s="1">
        <v>7.5869710000000001</v>
      </c>
      <c r="C213" s="1">
        <v>6.0670679999999999</v>
      </c>
      <c r="D213" s="1">
        <v>7.671621</v>
      </c>
      <c r="E213" s="1">
        <v>6.2766659999999996</v>
      </c>
      <c r="F213" s="1">
        <v>7.6464150000000002</v>
      </c>
      <c r="G213" s="1">
        <v>8.2532560000000004</v>
      </c>
      <c r="H213" s="1">
        <v>7.8445260000000001</v>
      </c>
      <c r="I213" s="1">
        <v>6.8922230000000004</v>
      </c>
      <c r="J213" s="1">
        <v>8.0091870000000007</v>
      </c>
      <c r="K213" s="1">
        <v>7.1147669999999996</v>
      </c>
      <c r="L213" s="1">
        <v>9.5007439999999992</v>
      </c>
      <c r="M213" s="1">
        <v>7.6735040000000003</v>
      </c>
      <c r="N213" s="1">
        <v>8.0490349999999999</v>
      </c>
      <c r="O213" s="1">
        <v>9.4639930000000003</v>
      </c>
    </row>
    <row r="214" spans="1:15" x14ac:dyDescent="0.25">
      <c r="A214" t="s">
        <v>23</v>
      </c>
      <c r="B214" s="1">
        <v>7.999301</v>
      </c>
      <c r="C214" s="1">
        <v>9.0416670000000003</v>
      </c>
      <c r="D214" s="1">
        <v>7.5118460000000002</v>
      </c>
      <c r="E214" s="1">
        <v>10.293573</v>
      </c>
      <c r="F214" s="1">
        <v>9.5920470000000009</v>
      </c>
      <c r="G214" s="1">
        <v>12.503496999999999</v>
      </c>
      <c r="H214" s="1">
        <v>7.5828389999999999</v>
      </c>
      <c r="I214" s="1" t="s">
        <v>74</v>
      </c>
      <c r="J214" s="1" t="s">
        <v>74</v>
      </c>
      <c r="K214" s="1" t="s">
        <v>74</v>
      </c>
      <c r="L214" s="1">
        <v>8.7776250000000005</v>
      </c>
      <c r="M214" s="1">
        <v>8.9371310000000008</v>
      </c>
      <c r="N214" s="1">
        <v>9.1515269999999997</v>
      </c>
      <c r="O214" s="1">
        <v>8.7776250000000005</v>
      </c>
    </row>
    <row r="215" spans="1:15" x14ac:dyDescent="0.25">
      <c r="A215" t="s">
        <v>5</v>
      </c>
      <c r="B215" s="1">
        <v>6.5597570000000003</v>
      </c>
      <c r="C215" s="1">
        <v>4.5288269999999997</v>
      </c>
      <c r="D215" s="1">
        <v>5.9613389999999997</v>
      </c>
      <c r="E215" s="1">
        <v>4.6131010000000003</v>
      </c>
      <c r="F215" s="1">
        <v>6.7779639999999999</v>
      </c>
      <c r="G215" s="1" t="s">
        <v>74</v>
      </c>
      <c r="H215" s="1" t="s">
        <v>74</v>
      </c>
      <c r="I215" s="1" t="s">
        <v>74</v>
      </c>
      <c r="J215" s="1" t="s">
        <v>74</v>
      </c>
      <c r="K215" s="1" t="s">
        <v>74</v>
      </c>
      <c r="L215" s="1">
        <v>5.8015790000000003</v>
      </c>
      <c r="M215" s="1">
        <v>5.0811299999999999</v>
      </c>
      <c r="N215" s="1">
        <v>5.5463779999999998</v>
      </c>
      <c r="O215" s="1">
        <v>5.6934269999999998</v>
      </c>
    </row>
    <row r="216" spans="1:15" x14ac:dyDescent="0.25">
      <c r="A216" t="s">
        <v>24</v>
      </c>
      <c r="B216" s="1">
        <v>4.6694469999999999</v>
      </c>
      <c r="C216" s="1">
        <v>5.1887449999999999</v>
      </c>
      <c r="D216" s="1">
        <v>4.628851</v>
      </c>
      <c r="E216" s="1">
        <v>4.1036080000000004</v>
      </c>
      <c r="F216" s="1">
        <v>4.896064</v>
      </c>
      <c r="G216" s="1">
        <v>3.9157060000000001</v>
      </c>
      <c r="H216" s="1">
        <v>4.366441</v>
      </c>
      <c r="I216" s="1">
        <v>4.4023110000000001</v>
      </c>
      <c r="J216" s="1">
        <v>5.4612080000000001</v>
      </c>
      <c r="K216" s="1">
        <v>5.2177990000000003</v>
      </c>
      <c r="L216" s="1">
        <v>5.095307</v>
      </c>
      <c r="M216" s="1">
        <v>5.4179199999999996</v>
      </c>
      <c r="N216" s="1">
        <v>5.0731450000000002</v>
      </c>
      <c r="O216" s="1">
        <v>5.087936</v>
      </c>
    </row>
    <row r="217" spans="1:15" x14ac:dyDescent="0.25">
      <c r="A217" t="s">
        <v>25</v>
      </c>
      <c r="B217" s="1">
        <v>9.9020569999999992</v>
      </c>
      <c r="C217" s="1">
        <v>10.834923</v>
      </c>
      <c r="D217" s="1">
        <v>10.876465</v>
      </c>
      <c r="E217" s="1">
        <v>9.7866920000000004</v>
      </c>
      <c r="F217" s="1">
        <v>9.8797339999999991</v>
      </c>
      <c r="G217" s="1">
        <v>10.78558</v>
      </c>
      <c r="H217" s="1">
        <v>9.0030190000000001</v>
      </c>
      <c r="I217" s="1">
        <v>10.711622</v>
      </c>
      <c r="J217" s="1">
        <v>8.5975219999999997</v>
      </c>
      <c r="K217" s="1">
        <v>9.4850820000000002</v>
      </c>
      <c r="L217" s="1">
        <v>10.139968</v>
      </c>
      <c r="M217" s="1">
        <v>9.6564580000000007</v>
      </c>
      <c r="N217" s="1">
        <v>9.7278719999999996</v>
      </c>
      <c r="O217" s="1">
        <v>10.153155999999999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27</v>
      </c>
      <c r="B230" s="8">
        <v>7.8407477272727277</v>
      </c>
      <c r="C230" s="8">
        <v>8.0857623636363627</v>
      </c>
      <c r="D230" s="8">
        <v>9.2004753636363628</v>
      </c>
      <c r="E230" s="8">
        <v>8.3030663636363631</v>
      </c>
      <c r="F230" s="8">
        <v>8.6979625454545459</v>
      </c>
      <c r="G230" s="8">
        <v>8.8484812999999995</v>
      </c>
      <c r="H230" s="8">
        <v>8.663773299999999</v>
      </c>
      <c r="I230" s="8">
        <v>8.7724486666666692</v>
      </c>
      <c r="J230" s="8">
        <v>8.8533373333333341</v>
      </c>
      <c r="K230" s="8">
        <v>8.2261624444444461</v>
      </c>
      <c r="L230" s="8">
        <v>9.0328346363636385</v>
      </c>
      <c r="M230" s="8">
        <v>8.879734181818181</v>
      </c>
      <c r="N230" s="8">
        <v>8.9090823636363652</v>
      </c>
      <c r="O230" s="8">
        <v>8.9962457272727274</v>
      </c>
      <c r="P230" s="6"/>
    </row>
    <row r="231" spans="1:16" x14ac:dyDescent="0.25">
      <c r="A231" t="s">
        <v>4</v>
      </c>
      <c r="B231" s="6">
        <v>2.760360890381838</v>
      </c>
      <c r="C231" s="6">
        <v>2.8567661961001765</v>
      </c>
      <c r="D231" s="6">
        <v>4.0970957397372194</v>
      </c>
      <c r="E231" s="6">
        <v>4.0887995759429563</v>
      </c>
      <c r="F231" s="6">
        <v>2.4895939644672729</v>
      </c>
      <c r="G231" s="6">
        <v>2.9203524628061608</v>
      </c>
      <c r="H231" s="6">
        <v>3.6154147021759862</v>
      </c>
      <c r="I231" s="6">
        <v>2.7621492497642546</v>
      </c>
      <c r="J231" s="6">
        <v>3.2039969008641389</v>
      </c>
      <c r="K231" s="6">
        <v>2.2895901219336725</v>
      </c>
      <c r="L231" s="6">
        <v>2.9799172598692092</v>
      </c>
      <c r="M231" s="6">
        <v>2.9275489954790457</v>
      </c>
      <c r="N231" s="6">
        <v>2.979907329775044</v>
      </c>
      <c r="O231" s="6">
        <v>2.9465590972894486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1:16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1:16" x14ac:dyDescent="0.25">
      <c r="A239" s="2" t="s">
        <v>82</v>
      </c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4"/>
      <c r="M239" s="4"/>
      <c r="N239" s="4"/>
      <c r="O239" s="4"/>
    </row>
    <row r="240" spans="1:16" x14ac:dyDescent="0.2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2:15" x14ac:dyDescent="0.2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2:15" x14ac:dyDescent="0.2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2:15" x14ac:dyDescent="0.2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2:15" x14ac:dyDescent="0.2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2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2:15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2:15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2:15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2:15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2:15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2:15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2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2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2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2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2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6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6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6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6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6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6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6" x14ac:dyDescent="0.25">
      <c r="A264" s="3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6"/>
    </row>
    <row r="265" spans="1:16" x14ac:dyDescent="0.25"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</row>
    <row r="266" spans="1:16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1:16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6"/>
    </row>
    <row r="268" spans="1:16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1:16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1:16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6"/>
    </row>
    <row r="271" spans="1:16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15</v>
      </c>
      <c r="M273" s="4" t="s">
        <v>16</v>
      </c>
      <c r="N273" s="4" t="s">
        <v>53</v>
      </c>
      <c r="O273" s="4" t="s">
        <v>17</v>
      </c>
    </row>
    <row r="274" spans="1:15" x14ac:dyDescent="0.25">
      <c r="A274" t="s">
        <v>2</v>
      </c>
      <c r="B274" s="1">
        <v>2.2889430000000002</v>
      </c>
      <c r="C274" s="1">
        <v>2.460156</v>
      </c>
      <c r="D274" s="1">
        <v>4.6085609999999999</v>
      </c>
      <c r="E274" s="1">
        <v>4.4409409999999996</v>
      </c>
      <c r="F274" s="1">
        <v>6.335896</v>
      </c>
      <c r="G274" s="1">
        <v>3.438901</v>
      </c>
      <c r="H274" s="1">
        <v>6.0292269999999997</v>
      </c>
      <c r="I274" s="1">
        <v>4.143802</v>
      </c>
      <c r="J274" s="1">
        <v>4.5176619999999996</v>
      </c>
      <c r="K274" s="1">
        <v>3.0104690000000001</v>
      </c>
      <c r="L274" s="1">
        <v>4.1700229999999996</v>
      </c>
      <c r="M274" s="1">
        <v>3.7597109999999998</v>
      </c>
      <c r="N274" s="1">
        <v>3.9690159999999999</v>
      </c>
      <c r="O274" s="1">
        <v>4.5542870000000004</v>
      </c>
    </row>
    <row r="275" spans="1:15" x14ac:dyDescent="0.25">
      <c r="A275" t="s">
        <v>3</v>
      </c>
      <c r="B275" s="1">
        <v>2.0571739999999998</v>
      </c>
      <c r="C275" s="1">
        <v>1.245574</v>
      </c>
      <c r="D275" s="1">
        <v>1.845707</v>
      </c>
      <c r="E275" s="1">
        <v>1.7656970000000001</v>
      </c>
      <c r="F275" s="1">
        <v>1.9031</v>
      </c>
      <c r="G275" s="1">
        <v>1.9273819999999999</v>
      </c>
      <c r="H275" s="1">
        <v>1.7587060000000001</v>
      </c>
      <c r="I275" s="1">
        <v>2.909332</v>
      </c>
      <c r="J275" s="1">
        <v>1.863767</v>
      </c>
      <c r="K275" s="1">
        <v>1.506556</v>
      </c>
      <c r="L275" s="1">
        <v>1.8022929999999999</v>
      </c>
      <c r="M275" s="1">
        <v>1.897802</v>
      </c>
      <c r="N275" s="1">
        <v>1.906296</v>
      </c>
      <c r="O275" s="1">
        <v>1.885424</v>
      </c>
    </row>
    <row r="276" spans="1:15" x14ac:dyDescent="0.25">
      <c r="A276" t="s">
        <v>26</v>
      </c>
      <c r="B276" s="1">
        <v>2.9397880000000001</v>
      </c>
      <c r="C276" s="1">
        <v>2.9993370000000001</v>
      </c>
      <c r="D276" s="1">
        <v>3.842187</v>
      </c>
      <c r="E276" s="1">
        <v>4.6172579999999996</v>
      </c>
      <c r="F276" s="1">
        <v>3.9382069999999998</v>
      </c>
      <c r="G276" s="1">
        <v>3.6064639999999999</v>
      </c>
      <c r="H276" s="1">
        <v>3.8751090000000001</v>
      </c>
      <c r="I276" s="1">
        <v>4.7606219999999997</v>
      </c>
      <c r="J276" s="1">
        <v>4.2465700000000002</v>
      </c>
      <c r="K276" s="1">
        <v>3.6473089999999999</v>
      </c>
      <c r="L276" s="1">
        <v>3.8289249999999999</v>
      </c>
      <c r="M276" s="1">
        <v>4.2710900000000001</v>
      </c>
      <c r="N276" s="1">
        <v>4.0537140000000003</v>
      </c>
      <c r="O276" s="1">
        <v>3.8194810000000001</v>
      </c>
    </row>
    <row r="277" spans="1:15" x14ac:dyDescent="0.25">
      <c r="A277" t="s">
        <v>18</v>
      </c>
      <c r="B277" s="1">
        <v>4.1185700000000001</v>
      </c>
      <c r="C277" s="1">
        <v>5.0404150000000003</v>
      </c>
      <c r="D277" s="1">
        <v>6.8991499999999997</v>
      </c>
      <c r="E277" s="1">
        <v>9.0539419999999993</v>
      </c>
      <c r="F277" s="1">
        <v>4.3489630000000004</v>
      </c>
      <c r="G277" s="1">
        <v>3.9449920000000001</v>
      </c>
      <c r="H277" s="1">
        <v>3.716755</v>
      </c>
      <c r="I277" s="1">
        <v>5.8594949999999999</v>
      </c>
      <c r="J277" s="1">
        <v>3.9374690000000001</v>
      </c>
      <c r="K277" s="1">
        <v>3.6911689999999999</v>
      </c>
      <c r="L277" s="1">
        <v>5.8179939999999997</v>
      </c>
      <c r="M277" s="1">
        <v>4.2039720000000003</v>
      </c>
      <c r="N277" s="1">
        <v>4.0697029999999996</v>
      </c>
      <c r="O277" s="1">
        <v>6.1314039999999999</v>
      </c>
    </row>
    <row r="278" spans="1:15" x14ac:dyDescent="0.25">
      <c r="A278" t="s">
        <v>20</v>
      </c>
      <c r="B278" s="1">
        <v>4.9618770000000003</v>
      </c>
      <c r="C278" s="1">
        <v>6.3721839999999998</v>
      </c>
      <c r="D278" s="1">
        <v>7.5559700000000003</v>
      </c>
      <c r="E278" s="1">
        <v>6.4155230000000003</v>
      </c>
      <c r="F278" s="1">
        <v>4.9446870000000001</v>
      </c>
      <c r="G278" s="1">
        <v>4.7197089999999999</v>
      </c>
      <c r="H278" s="1">
        <v>6.3846379999999998</v>
      </c>
      <c r="I278" s="1">
        <v>4.9633010000000004</v>
      </c>
      <c r="J278" s="1">
        <v>6.2410779999999999</v>
      </c>
      <c r="K278" s="1">
        <v>5.2557720000000003</v>
      </c>
      <c r="L278" s="1">
        <v>5.8772169999999999</v>
      </c>
      <c r="M278" s="1">
        <v>5.786988</v>
      </c>
      <c r="N278" s="1">
        <v>5.8483109999999998</v>
      </c>
      <c r="O278" s="1">
        <v>6.077089</v>
      </c>
    </row>
    <row r="279" spans="1:15" x14ac:dyDescent="0.25">
      <c r="A279" t="s">
        <v>19</v>
      </c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21</v>
      </c>
      <c r="B280" s="1">
        <v>5.4792750000000003</v>
      </c>
      <c r="C280" s="1">
        <v>5.8014780000000004</v>
      </c>
      <c r="D280" s="1">
        <v>5.5145819999999999</v>
      </c>
      <c r="E280" s="1">
        <v>5.2565790000000003</v>
      </c>
      <c r="F280" s="1">
        <v>7.2864389999999997</v>
      </c>
      <c r="G280" s="1">
        <v>5.0291119999999996</v>
      </c>
      <c r="H280" s="1">
        <v>6.4048999999999996</v>
      </c>
      <c r="I280" s="1">
        <v>6.0084150000000003</v>
      </c>
      <c r="J280" s="1">
        <v>5.3100899999999998</v>
      </c>
      <c r="K280" s="1">
        <v>5.2884669999999998</v>
      </c>
      <c r="L280" s="1">
        <v>5.798044</v>
      </c>
      <c r="M280" s="1">
        <v>5.3252980000000001</v>
      </c>
      <c r="N280" s="1">
        <v>5.6841350000000004</v>
      </c>
      <c r="O280" s="1">
        <v>5.7114440000000002</v>
      </c>
    </row>
    <row r="281" spans="1:15" x14ac:dyDescent="0.25">
      <c r="A281" t="s">
        <v>22</v>
      </c>
      <c r="B281" s="1">
        <v>1.3738630000000001</v>
      </c>
      <c r="C281" s="1">
        <v>1.4114599999999999</v>
      </c>
      <c r="D281" s="1">
        <v>1.758956</v>
      </c>
      <c r="E281" s="1">
        <v>1.6922600000000001</v>
      </c>
      <c r="F281" s="1">
        <v>1.8931</v>
      </c>
      <c r="G281" s="1">
        <v>1.7175320000000001</v>
      </c>
      <c r="H281" s="1">
        <v>2.6718220000000001</v>
      </c>
      <c r="I281" s="1">
        <v>1.863022</v>
      </c>
      <c r="J281" s="1">
        <v>2.4501849999999998</v>
      </c>
      <c r="K281" s="1">
        <v>2.0316670000000001</v>
      </c>
      <c r="L281" s="1">
        <v>1.9733689999999999</v>
      </c>
      <c r="M281" s="1">
        <v>2.0918130000000001</v>
      </c>
      <c r="N281" s="1">
        <v>2.231277</v>
      </c>
      <c r="O281" s="1">
        <v>1.965006</v>
      </c>
    </row>
    <row r="282" spans="1:15" x14ac:dyDescent="0.25">
      <c r="A282" t="s">
        <v>23</v>
      </c>
      <c r="B282" s="1">
        <v>2.796646</v>
      </c>
      <c r="C282" s="1">
        <v>2.9944289999999998</v>
      </c>
      <c r="D282" s="1">
        <v>2.842355</v>
      </c>
      <c r="E282" s="1">
        <v>3.0797089999999998</v>
      </c>
      <c r="F282" s="1">
        <v>4.7982300000000002</v>
      </c>
      <c r="G282" s="1">
        <v>2.9972989999999999</v>
      </c>
      <c r="H282" s="1">
        <v>3.639516</v>
      </c>
      <c r="I282" s="1" t="s">
        <v>74</v>
      </c>
      <c r="J282" s="1" t="s">
        <v>74</v>
      </c>
      <c r="K282" s="1" t="s">
        <v>74</v>
      </c>
      <c r="L282" s="1">
        <v>3.530351</v>
      </c>
      <c r="M282" s="1">
        <v>3.8354490000000001</v>
      </c>
      <c r="N282" s="1">
        <v>3.7124199999999998</v>
      </c>
      <c r="O282" s="1">
        <v>3.7348859999999999</v>
      </c>
    </row>
    <row r="283" spans="1:15" x14ac:dyDescent="0.25">
      <c r="A283" t="s">
        <v>5</v>
      </c>
      <c r="B283" s="1">
        <v>4.5803450000000003</v>
      </c>
      <c r="C283" s="1">
        <v>5.9038719999999998</v>
      </c>
      <c r="D283" s="1">
        <v>4.3052169999999998</v>
      </c>
      <c r="E283" s="1">
        <v>5.3593270000000004</v>
      </c>
      <c r="F283" s="1">
        <v>5.6825890000000001</v>
      </c>
      <c r="G283" s="1" t="s">
        <v>74</v>
      </c>
      <c r="H283" s="1" t="s">
        <v>74</v>
      </c>
      <c r="I283" s="1" t="s">
        <v>74</v>
      </c>
      <c r="J283" s="1" t="s">
        <v>74</v>
      </c>
      <c r="K283" s="1" t="s">
        <v>74</v>
      </c>
      <c r="L283" s="1">
        <v>5.3263550000000004</v>
      </c>
      <c r="M283" s="1">
        <v>5.3743169999999996</v>
      </c>
      <c r="N283" s="1">
        <v>5.3105869999999999</v>
      </c>
      <c r="O283" s="1">
        <v>5.410857</v>
      </c>
    </row>
    <row r="284" spans="1:15" x14ac:dyDescent="0.25">
      <c r="A284" t="s">
        <v>24</v>
      </c>
      <c r="B284" s="1">
        <v>1.4142669999999999</v>
      </c>
      <c r="C284" s="1">
        <v>1.703533</v>
      </c>
      <c r="D284" s="1">
        <v>1.272877</v>
      </c>
      <c r="E284" s="1">
        <v>1.649454</v>
      </c>
      <c r="F284" s="1">
        <v>2.064235</v>
      </c>
      <c r="G284" s="1">
        <v>1.340814</v>
      </c>
      <c r="H284" s="1">
        <v>1.653832</v>
      </c>
      <c r="I284" s="1">
        <v>1.3431219999999999</v>
      </c>
      <c r="J284" s="1">
        <v>1.609575</v>
      </c>
      <c r="K284" s="1">
        <v>1.9316089999999999</v>
      </c>
      <c r="L284" s="1">
        <v>1.709662</v>
      </c>
      <c r="M284" s="1">
        <v>1.651038</v>
      </c>
      <c r="N284" s="1">
        <v>1.647972</v>
      </c>
      <c r="O284" s="1">
        <v>1.818066</v>
      </c>
    </row>
    <row r="285" spans="1:15" x14ac:dyDescent="0.25">
      <c r="A285" t="s">
        <v>25</v>
      </c>
      <c r="B285" s="1">
        <v>2.8192900000000001</v>
      </c>
      <c r="C285" s="1">
        <v>2.991724</v>
      </c>
      <c r="D285" s="1">
        <v>3.4149029999999998</v>
      </c>
      <c r="E285" s="1">
        <v>3.486075</v>
      </c>
      <c r="F285" s="1">
        <v>3.0995919999999999</v>
      </c>
      <c r="G285" s="1">
        <v>3.291048</v>
      </c>
      <c r="H285" s="1">
        <v>2.9120759999999999</v>
      </c>
      <c r="I285" s="1">
        <v>3.4710429999999999</v>
      </c>
      <c r="J285" s="1">
        <v>1.9453739999999999</v>
      </c>
      <c r="K285" s="1">
        <v>1.886406</v>
      </c>
      <c r="L285" s="1">
        <v>3.1852049999999998</v>
      </c>
      <c r="M285" s="1">
        <v>2.6296719999999998</v>
      </c>
      <c r="N285" s="1">
        <v>3.0120960000000001</v>
      </c>
      <c r="O285" s="1">
        <v>3.2313510000000001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27</v>
      </c>
      <c r="B298" s="8">
        <v>3.1663670909090911</v>
      </c>
      <c r="C298" s="8">
        <v>3.5385601818181813</v>
      </c>
      <c r="D298" s="8">
        <v>3.9873150000000006</v>
      </c>
      <c r="E298" s="8">
        <v>4.2560695454545447</v>
      </c>
      <c r="F298" s="8">
        <v>4.208639818181819</v>
      </c>
      <c r="G298" s="8">
        <v>3.2013252999999993</v>
      </c>
      <c r="H298" s="8">
        <v>3.9046580999999998</v>
      </c>
      <c r="I298" s="8">
        <v>3.9246837777777781</v>
      </c>
      <c r="J298" s="8">
        <v>3.5690855555555552</v>
      </c>
      <c r="K298" s="8">
        <v>3.1388248888888888</v>
      </c>
      <c r="L298" s="8">
        <v>3.9108580000000006</v>
      </c>
      <c r="M298" s="8">
        <v>3.7115590909090912</v>
      </c>
      <c r="N298" s="8">
        <v>3.7677751818181817</v>
      </c>
      <c r="O298" s="8">
        <v>4.0308450000000002</v>
      </c>
      <c r="P298" s="6"/>
    </row>
    <row r="299" spans="1:16" x14ac:dyDescent="0.25">
      <c r="A299" t="s">
        <v>4</v>
      </c>
      <c r="B299" s="6">
        <v>1.4167224501047808</v>
      </c>
      <c r="C299" s="6">
        <v>1.9026029599050791</v>
      </c>
      <c r="D299" s="6">
        <v>2.0643044273986333</v>
      </c>
      <c r="E299" s="6">
        <v>2.2718249312334065</v>
      </c>
      <c r="F299" s="6">
        <v>1.834625220261447</v>
      </c>
      <c r="G299" s="6">
        <v>1.2362877362596514</v>
      </c>
      <c r="H299" s="6">
        <v>1.8011791370562076</v>
      </c>
      <c r="I299" s="6">
        <v>1.6606700906340297</v>
      </c>
      <c r="J299" s="6">
        <v>1.6696294336778079</v>
      </c>
      <c r="K299" s="6">
        <v>1.4404237749635911</v>
      </c>
      <c r="L299" s="6">
        <v>1.6388791711690003</v>
      </c>
      <c r="M299" s="6">
        <v>1.4689810734735449</v>
      </c>
      <c r="N299" s="6">
        <v>1.4658909915319631</v>
      </c>
      <c r="O299" s="6">
        <v>1.6775181172357547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6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7" spans="1:16" x14ac:dyDescent="0.25">
      <c r="A307" s="2" t="s">
        <v>54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15</v>
      </c>
      <c r="M307" s="4" t="s">
        <v>16</v>
      </c>
      <c r="N307" s="4" t="s">
        <v>53</v>
      </c>
      <c r="O307" s="4" t="s">
        <v>17</v>
      </c>
    </row>
    <row r="308" spans="1:16" x14ac:dyDescent="0.25">
      <c r="A308" t="s">
        <v>2</v>
      </c>
      <c r="B308" s="1">
        <v>20.728175</v>
      </c>
      <c r="C308" s="1">
        <v>19.448810000000002</v>
      </c>
      <c r="D308" s="1">
        <v>18.842917</v>
      </c>
      <c r="E308" s="1">
        <v>16.679167</v>
      </c>
      <c r="F308" s="1">
        <v>19.594624</v>
      </c>
      <c r="G308" s="1">
        <v>11.590476000000001</v>
      </c>
      <c r="H308" s="1">
        <v>20.877202</v>
      </c>
      <c r="I308" s="1">
        <v>13.295437</v>
      </c>
      <c r="J308" s="1">
        <v>17.174747</v>
      </c>
      <c r="K308" s="1">
        <v>12.75</v>
      </c>
      <c r="L308" s="1">
        <v>16.740805000000002</v>
      </c>
      <c r="M308" s="1">
        <v>13.588889</v>
      </c>
      <c r="N308" s="1">
        <v>15.252247000000001</v>
      </c>
      <c r="O308" s="1">
        <v>16.459094</v>
      </c>
    </row>
    <row r="309" spans="1:16" x14ac:dyDescent="0.25">
      <c r="A309" t="s">
        <v>3</v>
      </c>
      <c r="B309" s="1">
        <v>9.5645830000000007</v>
      </c>
      <c r="C309" s="1">
        <v>13.623962000000001</v>
      </c>
      <c r="D309" s="1">
        <v>12.035014</v>
      </c>
      <c r="E309" s="1">
        <v>10.134992</v>
      </c>
      <c r="F309" s="1">
        <v>11.363947</v>
      </c>
      <c r="G309" s="1">
        <v>11.904909999999999</v>
      </c>
      <c r="H309" s="1">
        <v>12.696334999999999</v>
      </c>
      <c r="I309" s="1">
        <v>14.136222999999999</v>
      </c>
      <c r="J309" s="1">
        <v>11.986243</v>
      </c>
      <c r="K309" s="1">
        <v>11.991066999999999</v>
      </c>
      <c r="L309" s="1">
        <v>12.426332</v>
      </c>
      <c r="M309" s="1">
        <v>13.928025999999999</v>
      </c>
      <c r="N309" s="1">
        <v>13.188761</v>
      </c>
      <c r="O309" s="1">
        <v>12.432826</v>
      </c>
    </row>
    <row r="310" spans="1:16" x14ac:dyDescent="0.25">
      <c r="A310" t="s">
        <v>26</v>
      </c>
      <c r="B310" s="1">
        <v>13.831502</v>
      </c>
      <c r="C310" s="1">
        <v>12.100446</v>
      </c>
      <c r="D310" s="1">
        <v>14.727041</v>
      </c>
      <c r="E310" s="1">
        <v>14.309276000000001</v>
      </c>
      <c r="F310" s="1">
        <v>13.455442</v>
      </c>
      <c r="G310" s="1">
        <v>11.09915</v>
      </c>
      <c r="H310" s="1">
        <v>16.287790000000001</v>
      </c>
      <c r="I310" s="1">
        <v>17.240110000000001</v>
      </c>
      <c r="J310" s="1">
        <v>16.743511000000002</v>
      </c>
      <c r="K310" s="1">
        <v>14.757638999999999</v>
      </c>
      <c r="L310" s="1">
        <v>14.379502</v>
      </c>
      <c r="M310" s="1">
        <v>16.200050000000001</v>
      </c>
      <c r="N310" s="1">
        <v>15.104601000000001</v>
      </c>
      <c r="O310" s="1">
        <v>14.475033</v>
      </c>
    </row>
    <row r="311" spans="1:16" x14ac:dyDescent="0.25">
      <c r="A311" t="s">
        <v>18</v>
      </c>
      <c r="B311" s="1">
        <v>49.903185999999998</v>
      </c>
      <c r="C311" s="1">
        <v>21.469113</v>
      </c>
      <c r="D311" s="1">
        <v>18.675277999999999</v>
      </c>
      <c r="E311" s="1">
        <v>41.204903000000002</v>
      </c>
      <c r="F311" s="1">
        <v>42.164751000000003</v>
      </c>
      <c r="G311" s="1">
        <v>59.632454000000003</v>
      </c>
      <c r="H311" s="1">
        <v>16.623946</v>
      </c>
      <c r="I311" s="1" t="s">
        <v>74</v>
      </c>
      <c r="J311" s="1" t="s">
        <v>74</v>
      </c>
      <c r="K311" s="1" t="s">
        <v>74</v>
      </c>
      <c r="L311" s="1">
        <v>34.683446199999999</v>
      </c>
      <c r="M311" s="1" t="s">
        <v>74</v>
      </c>
      <c r="N311" s="1">
        <v>38.1282</v>
      </c>
      <c r="O311" s="1">
        <v>35.667661571428567</v>
      </c>
    </row>
    <row r="312" spans="1:16" x14ac:dyDescent="0.25">
      <c r="A312" t="s">
        <v>20</v>
      </c>
      <c r="B312" s="1">
        <v>22.217977000000001</v>
      </c>
      <c r="C312" s="1">
        <v>30.658099</v>
      </c>
      <c r="D312" s="1">
        <v>34.594656999999998</v>
      </c>
      <c r="E312" s="1">
        <v>23.250672000000002</v>
      </c>
      <c r="F312" s="1">
        <v>26.296748000000001</v>
      </c>
      <c r="G312" s="1">
        <v>26.793794999999999</v>
      </c>
      <c r="H312" s="1">
        <v>22.863548999999999</v>
      </c>
      <c r="I312" s="1">
        <v>23.912147000000001</v>
      </c>
      <c r="J312" s="1">
        <v>29.730049999999999</v>
      </c>
      <c r="K312" s="1">
        <v>24.692699999999999</v>
      </c>
      <c r="L312" s="1">
        <v>26.873505999999999</v>
      </c>
      <c r="M312" s="1">
        <v>24.654758999999999</v>
      </c>
      <c r="N312" s="1">
        <v>23.777540999999999</v>
      </c>
      <c r="O312" s="1">
        <v>26.660674</v>
      </c>
    </row>
    <row r="313" spans="1:16" x14ac:dyDescent="0.25">
      <c r="A313" t="s">
        <v>19</v>
      </c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6" x14ac:dyDescent="0.25">
      <c r="A314" t="s">
        <v>21</v>
      </c>
      <c r="B314" s="1">
        <v>21.265329000000001</v>
      </c>
      <c r="C314" s="1">
        <v>24.118338000000001</v>
      </c>
      <c r="D314" s="1">
        <v>20.499939000000001</v>
      </c>
      <c r="E314" s="1">
        <v>21.090363</v>
      </c>
      <c r="F314" s="1">
        <v>20.452580999999999</v>
      </c>
      <c r="G314" s="1">
        <v>21.391269999999999</v>
      </c>
      <c r="H314" s="1">
        <v>23.078403999999999</v>
      </c>
      <c r="I314" s="1">
        <v>23.304040000000001</v>
      </c>
      <c r="J314" s="1">
        <v>34.606558</v>
      </c>
      <c r="K314" s="1">
        <v>22.215501</v>
      </c>
      <c r="L314" s="1">
        <v>23.173009</v>
      </c>
      <c r="M314" s="1">
        <v>26.694431000000002</v>
      </c>
      <c r="N314" s="1">
        <v>24.715136000000001</v>
      </c>
      <c r="O314" s="1">
        <v>23.407776999999999</v>
      </c>
    </row>
    <row r="315" spans="1:16" x14ac:dyDescent="0.25">
      <c r="A315" t="s">
        <v>22</v>
      </c>
      <c r="B315" s="1">
        <v>11.038828000000001</v>
      </c>
      <c r="C315" s="1">
        <v>10.996964999999999</v>
      </c>
      <c r="D315" s="1">
        <v>13.209127000000001</v>
      </c>
      <c r="E315" s="1">
        <v>11.165686000000001</v>
      </c>
      <c r="F315" s="1">
        <v>11.608682999999999</v>
      </c>
      <c r="G315" s="1">
        <v>10.42605</v>
      </c>
      <c r="H315" s="1">
        <v>10.946296</v>
      </c>
      <c r="I315" s="1">
        <v>10.213725</v>
      </c>
      <c r="J315" s="1">
        <v>11.026367</v>
      </c>
      <c r="K315" s="1">
        <v>10.129167000000001</v>
      </c>
      <c r="L315" s="1">
        <v>11.397506999999999</v>
      </c>
      <c r="M315" s="1">
        <v>10.980254</v>
      </c>
      <c r="N315" s="1">
        <v>11.06615</v>
      </c>
      <c r="O315" s="1">
        <v>11.523002</v>
      </c>
    </row>
    <row r="316" spans="1:16" x14ac:dyDescent="0.25">
      <c r="A316" t="s">
        <v>23</v>
      </c>
      <c r="B316" s="1">
        <v>14.269119999999999</v>
      </c>
      <c r="C316" s="1">
        <v>12.525</v>
      </c>
      <c r="D316" s="1">
        <v>13.351648000000001</v>
      </c>
      <c r="E316" s="1">
        <v>15.158333000000001</v>
      </c>
      <c r="F316" s="1">
        <v>16.876871000000001</v>
      </c>
      <c r="G316" s="1">
        <v>14.792308</v>
      </c>
      <c r="H316" s="1">
        <v>15.430476000000001</v>
      </c>
      <c r="I316" s="1" t="s">
        <v>74</v>
      </c>
      <c r="J316" s="1" t="s">
        <v>74</v>
      </c>
      <c r="K316" s="1" t="s">
        <v>74</v>
      </c>
      <c r="L316" s="1">
        <v>17.258868</v>
      </c>
      <c r="M316" s="1">
        <v>20.870097000000001</v>
      </c>
      <c r="N316" s="1">
        <v>19.034499</v>
      </c>
      <c r="O316" s="1">
        <v>17.210968000000001</v>
      </c>
    </row>
    <row r="317" spans="1:16" x14ac:dyDescent="0.25">
      <c r="A317" t="s">
        <v>5</v>
      </c>
      <c r="B317" s="1">
        <v>22.561904999999999</v>
      </c>
      <c r="C317" s="1">
        <v>16.403274</v>
      </c>
      <c r="D317" s="1">
        <v>20.816666999999999</v>
      </c>
      <c r="E317" s="1">
        <v>21.55</v>
      </c>
      <c r="F317" s="1">
        <v>17.050476</v>
      </c>
      <c r="G317" s="1" t="s">
        <v>74</v>
      </c>
      <c r="H317" s="1" t="s">
        <v>74</v>
      </c>
      <c r="I317" s="1" t="s">
        <v>74</v>
      </c>
      <c r="J317" s="1" t="s">
        <v>74</v>
      </c>
      <c r="K317" s="1" t="s">
        <v>74</v>
      </c>
      <c r="L317" s="1">
        <v>35.941920000000003</v>
      </c>
      <c r="M317" s="1">
        <v>342.07531</v>
      </c>
      <c r="N317" s="1">
        <v>40.260733999999999</v>
      </c>
      <c r="O317" s="1">
        <v>35.941920000000003</v>
      </c>
    </row>
    <row r="318" spans="1:16" x14ac:dyDescent="0.25">
      <c r="A318" t="s">
        <v>24</v>
      </c>
      <c r="B318" s="1">
        <v>7.8574070000000003</v>
      </c>
      <c r="C318" s="1">
        <v>11.111376</v>
      </c>
      <c r="D318" s="1">
        <v>10.880701999999999</v>
      </c>
      <c r="E318" s="1">
        <v>9.9760500000000008</v>
      </c>
      <c r="F318" s="1">
        <v>10.508597999999999</v>
      </c>
      <c r="G318" s="1">
        <v>9.1174599999999995</v>
      </c>
      <c r="H318" s="1">
        <v>10.44375</v>
      </c>
      <c r="I318" s="1">
        <v>10.645238000000001</v>
      </c>
      <c r="J318" s="1">
        <v>10.097917000000001</v>
      </c>
      <c r="K318" s="1">
        <v>10.795555999999999</v>
      </c>
      <c r="L318" s="1">
        <v>9.8219910000000006</v>
      </c>
      <c r="M318" s="1">
        <v>14.353986000000001</v>
      </c>
      <c r="N318" s="1">
        <v>11.121701</v>
      </c>
      <c r="O318" s="1">
        <v>10.458434</v>
      </c>
    </row>
    <row r="319" spans="1:16" x14ac:dyDescent="0.25">
      <c r="A319" t="s">
        <v>25</v>
      </c>
      <c r="B319" s="1">
        <v>15.312120999999999</v>
      </c>
      <c r="C319" s="1">
        <v>17.522078</v>
      </c>
      <c r="D319" s="1">
        <v>15.015584</v>
      </c>
      <c r="E319" s="1">
        <v>14.939394</v>
      </c>
      <c r="F319" s="1">
        <v>18.048484999999999</v>
      </c>
      <c r="G319" s="1">
        <v>14.238889</v>
      </c>
      <c r="H319" s="1">
        <v>12.939194000000001</v>
      </c>
      <c r="I319" s="1">
        <v>18.207619000000001</v>
      </c>
      <c r="J319" s="1">
        <v>13.246154000000001</v>
      </c>
      <c r="K319" s="1">
        <v>12.305555999999999</v>
      </c>
      <c r="L319" s="1">
        <v>15.209811999999999</v>
      </c>
      <c r="M319" s="1">
        <v>14.407890999999999</v>
      </c>
      <c r="N319" s="1">
        <v>14.517799</v>
      </c>
      <c r="O319" s="1">
        <v>16.018986000000002</v>
      </c>
    </row>
    <row r="320" spans="1:16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27</v>
      </c>
      <c r="B332" s="8">
        <v>18.959102999999995</v>
      </c>
      <c r="C332" s="8">
        <v>17.270678272727274</v>
      </c>
      <c r="D332" s="8">
        <v>17.513506727272727</v>
      </c>
      <c r="E332" s="8">
        <v>18.132621454545458</v>
      </c>
      <c r="F332" s="8">
        <v>18.856473272727275</v>
      </c>
      <c r="G332" s="8">
        <v>19.0986762</v>
      </c>
      <c r="H332" s="8">
        <v>16.218694200000005</v>
      </c>
      <c r="I332" s="8">
        <v>16.369317375000001</v>
      </c>
      <c r="J332" s="8">
        <v>18.076443374999997</v>
      </c>
      <c r="K332" s="8">
        <v>14.95464825</v>
      </c>
      <c r="L332" s="8">
        <v>19.809699836363638</v>
      </c>
      <c r="M332" s="8">
        <v>49.775369300000008</v>
      </c>
      <c r="N332" s="8">
        <v>20.560669909090908</v>
      </c>
      <c r="O332" s="8">
        <v>20.023306870129872</v>
      </c>
      <c r="P332" s="6"/>
    </row>
    <row r="333" spans="1:16" x14ac:dyDescent="0.25">
      <c r="A333" t="s">
        <v>4</v>
      </c>
      <c r="B333" s="6">
        <v>11.512641466060186</v>
      </c>
      <c r="C333" s="6">
        <v>6.2381725509674872</v>
      </c>
      <c r="D333" s="6">
        <v>6.6224853908914323</v>
      </c>
      <c r="E333" s="6">
        <v>8.9092920391456882</v>
      </c>
      <c r="F333" s="6">
        <v>9.0392798137976182</v>
      </c>
      <c r="G333" s="6">
        <v>15.262791374832812</v>
      </c>
      <c r="H333" s="6">
        <v>4.6905578813642235</v>
      </c>
      <c r="I333" s="6">
        <v>5.267340648123537</v>
      </c>
      <c r="J333" s="6">
        <v>9.1450509490003622</v>
      </c>
      <c r="K333" s="6">
        <v>5.4619821402928652</v>
      </c>
      <c r="L333" s="6">
        <v>9.1339497277567787</v>
      </c>
      <c r="M333" s="6">
        <v>102.83262247523486</v>
      </c>
      <c r="N333" s="6">
        <v>10.269844683937558</v>
      </c>
      <c r="O333" s="6">
        <v>9.1784831322765754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7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7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7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 spans="1:17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 spans="1:17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Q341" s="4"/>
    </row>
    <row r="342" spans="1:17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</row>
    <row r="343" spans="1:17" x14ac:dyDescent="0.2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</row>
    <row r="344" spans="1:17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</row>
    <row r="345" spans="1:17" x14ac:dyDescent="0.2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</row>
    <row r="346" spans="1:17" x14ac:dyDescent="0.2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</row>
    <row r="347" spans="1:17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7" x14ac:dyDescent="0.2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</row>
    <row r="349" spans="1:17" x14ac:dyDescent="0.2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</row>
    <row r="350" spans="1:17" x14ac:dyDescent="0.2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</row>
    <row r="351" spans="1:17" x14ac:dyDescent="0.2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</row>
    <row r="352" spans="1:17" x14ac:dyDescent="0.2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</row>
    <row r="353" spans="2:15" x14ac:dyDescent="0.2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</row>
    <row r="354" spans="2:15" x14ac:dyDescent="0.2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</row>
    <row r="355" spans="2:15" x14ac:dyDescent="0.2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</row>
    <row r="356" spans="2:15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5" x14ac:dyDescent="0.2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</row>
    <row r="358" spans="2:15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</row>
    <row r="359" spans="2:15" x14ac:dyDescent="0.2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</row>
    <row r="360" spans="2:15" x14ac:dyDescent="0.2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</row>
    <row r="361" spans="2:15" x14ac:dyDescent="0.2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</row>
    <row r="362" spans="2:15" x14ac:dyDescent="0.2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</row>
    <row r="363" spans="2:15" x14ac:dyDescent="0.2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</row>
    <row r="364" spans="2:15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</row>
    <row r="366" spans="2:15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5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5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373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28515625" customWidth="1"/>
    <col min="5" max="5" width="11.85546875" customWidth="1"/>
    <col min="6" max="11" width="12.140625" customWidth="1"/>
    <col min="12" max="12" width="11.7109375" customWidth="1"/>
    <col min="13" max="14" width="11.42578125" customWidth="1"/>
    <col min="15" max="15" width="11.5703125" customWidth="1"/>
    <col min="18" max="18" width="25.42578125" bestFit="1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15</v>
      </c>
      <c r="M1" s="4" t="s">
        <v>16</v>
      </c>
      <c r="N1" s="4" t="s">
        <v>53</v>
      </c>
      <c r="O1" s="4" t="s">
        <v>17</v>
      </c>
      <c r="Q1" t="s">
        <v>75</v>
      </c>
      <c r="R1" t="s">
        <v>76</v>
      </c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1.0777669999999999</v>
      </c>
      <c r="C2" s="1">
        <v>1.0815570000000001</v>
      </c>
      <c r="D2" s="1">
        <v>1.0914600000000001</v>
      </c>
      <c r="E2" s="1">
        <v>1.079054</v>
      </c>
      <c r="F2" s="1">
        <v>1.0952329999999999</v>
      </c>
      <c r="G2" s="1">
        <v>1.0941890000000001</v>
      </c>
      <c r="H2" s="1">
        <v>1.0665</v>
      </c>
      <c r="I2" s="1">
        <v>1.084584</v>
      </c>
      <c r="J2" s="1">
        <v>1.0919760000000001</v>
      </c>
      <c r="K2" s="1">
        <v>1.0775859999999999</v>
      </c>
      <c r="L2" s="1">
        <v>1.0833969999999999</v>
      </c>
      <c r="M2" s="1">
        <v>1.0847150000000001</v>
      </c>
      <c r="N2" s="1">
        <v>1.0834509999999999</v>
      </c>
      <c r="O2" s="1">
        <v>1.083426</v>
      </c>
    </row>
    <row r="3" spans="1:28" x14ac:dyDescent="0.25">
      <c r="A3" t="s">
        <v>3</v>
      </c>
      <c r="B3" s="1">
        <v>0.78964100000000004</v>
      </c>
      <c r="C3" s="1">
        <v>0.78464100000000003</v>
      </c>
      <c r="D3" s="1">
        <v>0.78437500000000004</v>
      </c>
      <c r="E3" s="1">
        <v>0.758216</v>
      </c>
      <c r="F3" s="1">
        <v>0.77291100000000001</v>
      </c>
      <c r="G3" s="1">
        <v>0.77402199999999999</v>
      </c>
      <c r="H3" s="1">
        <v>0.77621399999999996</v>
      </c>
      <c r="I3" s="1">
        <v>0.77739999999999998</v>
      </c>
      <c r="J3" s="1">
        <v>0.76058000000000003</v>
      </c>
      <c r="K3" s="1">
        <v>0.775536</v>
      </c>
      <c r="L3" s="1">
        <v>0.77716099999999999</v>
      </c>
      <c r="M3" s="1">
        <v>0.77168499999999995</v>
      </c>
      <c r="N3" s="1">
        <v>0.77324800000000005</v>
      </c>
      <c r="O3" s="1">
        <v>0.775335</v>
      </c>
      <c r="Q3" s="4" t="s">
        <v>50</v>
      </c>
    </row>
    <row r="4" spans="1:28" x14ac:dyDescent="0.25">
      <c r="A4" t="s">
        <v>26</v>
      </c>
      <c r="B4" s="1">
        <v>1.1499740000000001</v>
      </c>
      <c r="C4" s="1">
        <v>1.148271</v>
      </c>
      <c r="D4" s="1">
        <v>1.0977110000000001</v>
      </c>
      <c r="E4" s="1">
        <v>1.1272219999999999</v>
      </c>
      <c r="F4" s="1">
        <v>1.1884049999999999</v>
      </c>
      <c r="G4" s="1">
        <v>1.1520220000000001</v>
      </c>
      <c r="H4" s="1">
        <v>1.1585240000000001</v>
      </c>
      <c r="I4" s="1">
        <v>1.0589170000000001</v>
      </c>
      <c r="J4" s="1">
        <v>1.0147079999999999</v>
      </c>
      <c r="K4" s="1">
        <v>1.0555110000000001</v>
      </c>
      <c r="L4" s="1">
        <v>1.1413740000000001</v>
      </c>
      <c r="M4" s="1">
        <v>1.0412790000000001</v>
      </c>
      <c r="N4" s="1">
        <v>1.086023</v>
      </c>
      <c r="O4" s="1">
        <v>1.1146320000000001</v>
      </c>
      <c r="Q4" s="4" t="s">
        <v>60</v>
      </c>
      <c r="R4" s="4" t="s">
        <v>61</v>
      </c>
      <c r="S4" s="4" t="s">
        <v>62</v>
      </c>
    </row>
    <row r="5" spans="1:28" x14ac:dyDescent="0.25">
      <c r="A5" t="s">
        <v>18</v>
      </c>
      <c r="B5" s="1">
        <v>0.96375</v>
      </c>
      <c r="C5" s="1">
        <v>0.98599400000000004</v>
      </c>
      <c r="D5" s="1">
        <v>0.88629000000000002</v>
      </c>
      <c r="E5" s="1">
        <v>0.87285000000000001</v>
      </c>
      <c r="F5" s="1">
        <v>1.016896</v>
      </c>
      <c r="G5" s="1">
        <v>0.96718099999999996</v>
      </c>
      <c r="H5" s="1">
        <v>0.92796299999999998</v>
      </c>
      <c r="I5" s="1">
        <v>0.89747100000000002</v>
      </c>
      <c r="J5" s="1">
        <v>0.98048100000000005</v>
      </c>
      <c r="K5" s="1">
        <v>0.91488100000000006</v>
      </c>
      <c r="L5" s="1">
        <v>0.950129</v>
      </c>
      <c r="M5" s="1">
        <v>0.93161400000000005</v>
      </c>
      <c r="N5" s="1">
        <v>0.93828599999999995</v>
      </c>
      <c r="O5" s="1">
        <v>0.94303800000000004</v>
      </c>
      <c r="Q5" t="s">
        <v>9</v>
      </c>
      <c r="R5" t="s">
        <v>77</v>
      </c>
      <c r="S5" t="s">
        <v>78</v>
      </c>
    </row>
    <row r="6" spans="1:28" x14ac:dyDescent="0.25">
      <c r="A6" t="s">
        <v>20</v>
      </c>
      <c r="B6" s="1">
        <v>1.1041970000000001</v>
      </c>
      <c r="C6" s="1">
        <v>1.0955280000000001</v>
      </c>
      <c r="D6" s="1">
        <v>1.087458</v>
      </c>
      <c r="E6" s="1">
        <v>1.0566390000000001</v>
      </c>
      <c r="F6" s="1">
        <v>1.0782639999999999</v>
      </c>
      <c r="G6" s="1">
        <v>1.0696669999999999</v>
      </c>
      <c r="H6" s="1">
        <v>1.074611</v>
      </c>
      <c r="I6" s="1">
        <v>1.0677829999999999</v>
      </c>
      <c r="J6" s="1">
        <v>1.072125</v>
      </c>
      <c r="K6" s="1">
        <v>1.0653330000000001</v>
      </c>
      <c r="L6" s="1">
        <v>1.0842639999999999</v>
      </c>
      <c r="M6" s="1">
        <v>1.068365</v>
      </c>
      <c r="N6" s="1">
        <v>1.0700289999999999</v>
      </c>
      <c r="O6" s="1">
        <v>1.077861</v>
      </c>
      <c r="Q6" t="s">
        <v>79</v>
      </c>
      <c r="R6" t="s">
        <v>80</v>
      </c>
      <c r="S6" t="s">
        <v>81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82</v>
      </c>
      <c r="R7" t="s">
        <v>83</v>
      </c>
      <c r="S7" t="s">
        <v>78</v>
      </c>
    </row>
    <row r="8" spans="1:28" x14ac:dyDescent="0.25">
      <c r="A8" t="s">
        <v>21</v>
      </c>
      <c r="B8" s="1">
        <v>1.141481</v>
      </c>
      <c r="C8" s="1">
        <v>1.1396409999999999</v>
      </c>
      <c r="D8" s="1">
        <v>1.1088439999999999</v>
      </c>
      <c r="E8" s="1">
        <v>1.1403810000000001</v>
      </c>
      <c r="F8" s="1">
        <v>1.1660710000000001</v>
      </c>
      <c r="G8" s="1">
        <v>1.214286</v>
      </c>
      <c r="H8" s="1">
        <v>1.201786</v>
      </c>
      <c r="I8" s="1">
        <v>1.241727</v>
      </c>
      <c r="J8" s="1">
        <v>1.2258720000000001</v>
      </c>
      <c r="K8" s="1">
        <v>1.205786</v>
      </c>
      <c r="L8" s="1">
        <v>1.1376310000000001</v>
      </c>
      <c r="M8" s="1">
        <v>1.2240850000000001</v>
      </c>
      <c r="N8" s="1">
        <v>1.2173780000000001</v>
      </c>
      <c r="O8" s="1">
        <v>1.177805</v>
      </c>
      <c r="Q8" t="s">
        <v>10</v>
      </c>
      <c r="R8" t="s">
        <v>84</v>
      </c>
      <c r="S8" t="s">
        <v>78</v>
      </c>
    </row>
    <row r="9" spans="1:28" x14ac:dyDescent="0.25">
      <c r="A9" t="s">
        <v>22</v>
      </c>
      <c r="B9" s="1">
        <v>0.97178699999999996</v>
      </c>
      <c r="C9" s="1">
        <v>0.92477100000000001</v>
      </c>
      <c r="D9" s="1">
        <v>0.94430000000000003</v>
      </c>
      <c r="E9" s="1">
        <v>0.94662199999999996</v>
      </c>
      <c r="F9" s="1">
        <v>0.95108899999999996</v>
      </c>
      <c r="G9" s="1">
        <v>0.92752400000000002</v>
      </c>
      <c r="H9" s="1">
        <v>0.88855600000000001</v>
      </c>
      <c r="I9" s="1">
        <v>0.947689</v>
      </c>
      <c r="J9" s="1">
        <v>0.92801199999999995</v>
      </c>
      <c r="K9" s="1">
        <v>0.88689700000000005</v>
      </c>
      <c r="L9" s="1">
        <v>0.94828299999999999</v>
      </c>
      <c r="M9" s="1">
        <v>0.92242199999999996</v>
      </c>
      <c r="N9" s="1">
        <v>0.91680799999999996</v>
      </c>
      <c r="O9" s="1">
        <v>0.93320199999999998</v>
      </c>
      <c r="Q9" t="s">
        <v>54</v>
      </c>
      <c r="R9" t="s">
        <v>85</v>
      </c>
      <c r="S9" t="s">
        <v>86</v>
      </c>
    </row>
    <row r="10" spans="1:28" x14ac:dyDescent="0.25">
      <c r="A10" t="s">
        <v>23</v>
      </c>
      <c r="B10" s="1">
        <v>1.0547329999999999</v>
      </c>
      <c r="C10" s="1">
        <v>1.043425</v>
      </c>
      <c r="D10" s="1">
        <v>1.038673</v>
      </c>
      <c r="E10" s="1">
        <v>1.026767</v>
      </c>
      <c r="F10" s="1">
        <v>1.016643</v>
      </c>
      <c r="G10" s="1">
        <v>1.063167</v>
      </c>
      <c r="H10" s="1">
        <v>1.0451999999999999</v>
      </c>
      <c r="I10" s="1" t="s">
        <v>74</v>
      </c>
      <c r="J10" s="1" t="s">
        <v>74</v>
      </c>
      <c r="K10" s="1" t="s">
        <v>74</v>
      </c>
      <c r="L10" s="1">
        <v>1.036046</v>
      </c>
      <c r="M10" s="1">
        <v>1.0573570000000001</v>
      </c>
      <c r="N10" s="1" t="s">
        <v>74</v>
      </c>
      <c r="O10" s="1">
        <v>1.0422610000000001</v>
      </c>
      <c r="Q10" t="s">
        <v>6</v>
      </c>
      <c r="R10" t="s">
        <v>87</v>
      </c>
      <c r="S10" t="s">
        <v>88</v>
      </c>
    </row>
    <row r="11" spans="1:28" x14ac:dyDescent="0.25">
      <c r="A11" t="s">
        <v>5</v>
      </c>
      <c r="B11" s="1">
        <v>1.3571249999999999</v>
      </c>
      <c r="C11" s="1">
        <v>1.36399</v>
      </c>
      <c r="D11" s="1">
        <v>1.2731669999999999</v>
      </c>
      <c r="E11" s="1">
        <v>1.418229</v>
      </c>
      <c r="F11" s="1">
        <v>1.3434330000000001</v>
      </c>
      <c r="G11" s="1" t="s">
        <v>74</v>
      </c>
      <c r="H11" s="1" t="s">
        <v>74</v>
      </c>
      <c r="I11" s="1" t="s">
        <v>74</v>
      </c>
      <c r="J11" s="1" t="s">
        <v>74</v>
      </c>
      <c r="K11" s="1" t="s">
        <v>74</v>
      </c>
      <c r="L11" s="1">
        <v>1.348571</v>
      </c>
      <c r="M11" s="1">
        <v>1.3511629999999999</v>
      </c>
      <c r="N11" s="1" t="s">
        <v>74</v>
      </c>
      <c r="O11" s="1">
        <v>1.350473</v>
      </c>
      <c r="Q11" t="s">
        <v>12</v>
      </c>
      <c r="R11" t="s">
        <v>89</v>
      </c>
      <c r="S11" t="s">
        <v>86</v>
      </c>
    </row>
    <row r="12" spans="1:28" x14ac:dyDescent="0.25">
      <c r="A12" t="s">
        <v>24</v>
      </c>
      <c r="B12" s="1">
        <v>0.89846700000000002</v>
      </c>
      <c r="C12" s="1">
        <v>0.89941700000000002</v>
      </c>
      <c r="D12" s="1">
        <v>0.90398000000000001</v>
      </c>
      <c r="E12" s="1">
        <v>0.93462500000000004</v>
      </c>
      <c r="F12" s="1">
        <v>0.86966699999999997</v>
      </c>
      <c r="G12" s="1">
        <v>0.89743099999999998</v>
      </c>
      <c r="H12" s="1">
        <v>0.89886900000000003</v>
      </c>
      <c r="I12" s="1">
        <v>0.89759599999999995</v>
      </c>
      <c r="J12" s="1">
        <v>0.89452900000000002</v>
      </c>
      <c r="K12" s="1">
        <v>0.89117599999999997</v>
      </c>
      <c r="L12" s="1">
        <v>0.90177200000000002</v>
      </c>
      <c r="M12" s="1">
        <v>0.89583599999999997</v>
      </c>
      <c r="N12" s="1">
        <v>0.89686699999999997</v>
      </c>
      <c r="O12" s="1">
        <v>0.89909799999999995</v>
      </c>
      <c r="Q12" t="s">
        <v>8</v>
      </c>
      <c r="R12" t="s">
        <v>90</v>
      </c>
      <c r="S12" t="s">
        <v>78</v>
      </c>
    </row>
    <row r="13" spans="1:28" x14ac:dyDescent="0.25">
      <c r="A13" t="s">
        <v>25</v>
      </c>
      <c r="B13" s="1">
        <v>1.07131</v>
      </c>
      <c r="C13" s="1">
        <v>1.0562290000000001</v>
      </c>
      <c r="D13" s="1">
        <v>1.0668580000000001</v>
      </c>
      <c r="E13" s="1">
        <v>1.055876</v>
      </c>
      <c r="F13" s="1">
        <v>1.033574</v>
      </c>
      <c r="G13" s="1">
        <v>1.012778</v>
      </c>
      <c r="H13" s="1">
        <v>1.0206</v>
      </c>
      <c r="I13" s="1">
        <v>1.0693520000000001</v>
      </c>
      <c r="J13" s="1">
        <v>1.0664389999999999</v>
      </c>
      <c r="K13" s="1">
        <v>1.0464800000000001</v>
      </c>
      <c r="L13" s="1">
        <v>1.0547169999999999</v>
      </c>
      <c r="M13" s="1">
        <v>1.061985</v>
      </c>
      <c r="N13" s="1">
        <v>1.045239</v>
      </c>
      <c r="O13" s="1">
        <v>1.050257</v>
      </c>
      <c r="Q13" t="s">
        <v>7</v>
      </c>
      <c r="R13" t="s">
        <v>91</v>
      </c>
      <c r="S13" t="s">
        <v>92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93</v>
      </c>
      <c r="S14" t="s">
        <v>94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27</v>
      </c>
      <c r="B26" s="8">
        <v>1.0527483636363637</v>
      </c>
      <c r="C26" s="8">
        <v>1.0475876363636363</v>
      </c>
      <c r="D26" s="8">
        <v>1.0257378181818182</v>
      </c>
      <c r="E26" s="8">
        <v>1.0378619090909089</v>
      </c>
      <c r="F26" s="8">
        <v>1.0483805454545452</v>
      </c>
      <c r="G26" s="8">
        <v>1.0172266999999997</v>
      </c>
      <c r="H26" s="8">
        <v>1.0058823000000001</v>
      </c>
      <c r="I26" s="8">
        <v>1.0047243333333333</v>
      </c>
      <c r="J26" s="8">
        <v>1.0038580000000001</v>
      </c>
      <c r="K26" s="8">
        <v>0.99102066666666666</v>
      </c>
      <c r="L26" s="8">
        <v>1.0421222727272725</v>
      </c>
      <c r="M26" s="8">
        <v>1.0373187272727273</v>
      </c>
      <c r="N26" s="8">
        <v>1.0030365555555556</v>
      </c>
      <c r="O26" s="8">
        <v>1.0406716363636364</v>
      </c>
    </row>
    <row r="27" spans="1:15" x14ac:dyDescent="0.25">
      <c r="A27" t="s">
        <v>4</v>
      </c>
      <c r="B27" s="6">
        <v>0.14869313516721064</v>
      </c>
      <c r="C27" s="6">
        <v>0.15239382772492654</v>
      </c>
      <c r="D27" s="6">
        <v>0.13507543788403462</v>
      </c>
      <c r="E27" s="6">
        <v>0.17031876898712903</v>
      </c>
      <c r="F27" s="6">
        <v>0.15591903156726378</v>
      </c>
      <c r="G27" s="6">
        <v>0.12989581539581882</v>
      </c>
      <c r="H27" s="6">
        <v>0.13160320522190072</v>
      </c>
      <c r="I27" s="6">
        <v>0.13763490896026317</v>
      </c>
      <c r="J27" s="6">
        <v>0.13378415491006351</v>
      </c>
      <c r="K27" s="6">
        <v>0.13201153112512634</v>
      </c>
      <c r="L27" s="6">
        <v>0.14957605682935493</v>
      </c>
      <c r="M27" s="6">
        <v>0.1589242503528592</v>
      </c>
      <c r="N27" s="6">
        <v>0.13288494770017267</v>
      </c>
      <c r="O27" s="6">
        <v>0.15332535477622264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ht="14.45" customHeight="1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ht="14.45" customHeight="1" x14ac:dyDescent="0.25">
      <c r="A35" s="2" t="s">
        <v>14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15</v>
      </c>
      <c r="M35" s="4" t="s">
        <v>16</v>
      </c>
      <c r="N35" s="4" t="s">
        <v>53</v>
      </c>
      <c r="O35" s="4" t="s">
        <v>17</v>
      </c>
    </row>
    <row r="36" spans="1:15" ht="14.45" customHeight="1" x14ac:dyDescent="0.25">
      <c r="A36" t="s">
        <v>2</v>
      </c>
      <c r="B36" s="1">
        <v>55.727313000000002</v>
      </c>
      <c r="C36" s="1">
        <v>55.535718000000003</v>
      </c>
      <c r="D36" s="1">
        <v>55.013950000000001</v>
      </c>
      <c r="E36" s="1">
        <v>55.694288</v>
      </c>
      <c r="F36" s="1">
        <v>54.896740999999999</v>
      </c>
      <c r="G36" s="1">
        <v>54.830224000000001</v>
      </c>
      <c r="H36" s="1">
        <v>56.327010000000001</v>
      </c>
      <c r="I36" s="1">
        <v>55.410223000000002</v>
      </c>
      <c r="J36" s="1">
        <v>54.907918000000002</v>
      </c>
      <c r="K36" s="1">
        <v>55.627811999999999</v>
      </c>
      <c r="L36" s="1">
        <v>55.453634999999998</v>
      </c>
      <c r="M36" s="1">
        <v>55.315317999999998</v>
      </c>
      <c r="N36" s="1">
        <v>55.393979000000002</v>
      </c>
      <c r="O36" s="1">
        <v>55.421439999999997</v>
      </c>
    </row>
    <row r="37" spans="1:15" ht="14.45" customHeight="1" x14ac:dyDescent="0.25">
      <c r="A37" t="s">
        <v>3</v>
      </c>
      <c r="B37" s="1">
        <v>76.073894999999993</v>
      </c>
      <c r="C37" s="1">
        <v>75.778689</v>
      </c>
      <c r="D37" s="1">
        <v>75.830014000000006</v>
      </c>
      <c r="E37" s="1">
        <v>78.812659999999994</v>
      </c>
      <c r="F37" s="1">
        <v>77.326933999999994</v>
      </c>
      <c r="G37" s="1">
        <v>77.438492999999994</v>
      </c>
      <c r="H37" s="1">
        <v>77.068681999999995</v>
      </c>
      <c r="I37" s="1">
        <v>77.338875000000002</v>
      </c>
      <c r="J37" s="1">
        <v>78.431656000000004</v>
      </c>
      <c r="K37" s="1">
        <v>76.823289000000003</v>
      </c>
      <c r="L37" s="1">
        <v>76.835161999999997</v>
      </c>
      <c r="M37" s="1">
        <v>77.447980999999999</v>
      </c>
      <c r="N37" s="1">
        <v>77.361433000000005</v>
      </c>
      <c r="O37" s="1">
        <v>77.080754999999996</v>
      </c>
    </row>
    <row r="38" spans="1:15" ht="14.45" customHeight="1" x14ac:dyDescent="0.25">
      <c r="A38" t="s">
        <v>26</v>
      </c>
      <c r="B38" s="1">
        <v>51.861640999999999</v>
      </c>
      <c r="C38" s="1">
        <v>51.948914000000002</v>
      </c>
      <c r="D38" s="1">
        <v>54.342919000000002</v>
      </c>
      <c r="E38" s="1">
        <v>53.146135000000001</v>
      </c>
      <c r="F38" s="1">
        <v>50.195248999999997</v>
      </c>
      <c r="G38" s="1">
        <v>51.675631000000003</v>
      </c>
      <c r="H38" s="1">
        <v>51.396732</v>
      </c>
      <c r="I38" s="1">
        <v>56.531139000000003</v>
      </c>
      <c r="J38" s="1">
        <v>59.010212000000003</v>
      </c>
      <c r="K38" s="1">
        <v>56.353484000000002</v>
      </c>
      <c r="L38" s="1">
        <v>52.341608999999998</v>
      </c>
      <c r="M38" s="1">
        <v>57.391612000000002</v>
      </c>
      <c r="N38" s="1">
        <v>55.103166999999999</v>
      </c>
      <c r="O38" s="1">
        <v>53.669911999999997</v>
      </c>
    </row>
    <row r="39" spans="1:15" ht="14.45" customHeight="1" x14ac:dyDescent="0.25">
      <c r="A39" t="s">
        <v>18</v>
      </c>
      <c r="B39" s="1">
        <v>61.976948999999998</v>
      </c>
      <c r="C39" s="1">
        <v>60.922739</v>
      </c>
      <c r="D39" s="1">
        <v>67.353305000000006</v>
      </c>
      <c r="E39" s="1">
        <v>69.971142</v>
      </c>
      <c r="F39" s="1">
        <v>59.027828999999997</v>
      </c>
      <c r="G39" s="1">
        <v>62.209944</v>
      </c>
      <c r="H39" s="1">
        <v>64.328136000000001</v>
      </c>
      <c r="I39" s="1">
        <v>67.350905999999995</v>
      </c>
      <c r="J39" s="1">
        <v>60.984048000000001</v>
      </c>
      <c r="K39" s="1">
        <v>65.353887</v>
      </c>
      <c r="L39" s="1">
        <v>63.561360999999998</v>
      </c>
      <c r="M39" s="1">
        <v>64.448550999999995</v>
      </c>
      <c r="N39" s="1">
        <v>63.963312999999999</v>
      </c>
      <c r="O39" s="1">
        <v>63.816617000000001</v>
      </c>
    </row>
    <row r="40" spans="1:15" ht="14.45" customHeight="1" x14ac:dyDescent="0.25">
      <c r="A40" t="s">
        <v>20</v>
      </c>
      <c r="B40" s="1">
        <v>54.229975000000003</v>
      </c>
      <c r="C40" s="1">
        <v>54.644354</v>
      </c>
      <c r="D40" s="1">
        <v>54.998080999999999</v>
      </c>
      <c r="E40" s="1">
        <v>56.677968</v>
      </c>
      <c r="F40" s="1">
        <v>55.510350000000003</v>
      </c>
      <c r="G40" s="1">
        <v>56.022438000000001</v>
      </c>
      <c r="H40" s="1">
        <v>55.715381000000001</v>
      </c>
      <c r="I40" s="1">
        <v>56.148612999999997</v>
      </c>
      <c r="J40" s="1">
        <v>55.703170999999998</v>
      </c>
      <c r="K40" s="1">
        <v>56.207917000000002</v>
      </c>
      <c r="L40" s="1">
        <v>55.228012999999997</v>
      </c>
      <c r="M40" s="1">
        <v>56.029800999999999</v>
      </c>
      <c r="N40" s="1">
        <v>55.958497000000001</v>
      </c>
      <c r="O40" s="1">
        <v>55.557358999999998</v>
      </c>
    </row>
    <row r="41" spans="1:15" ht="14.45" customHeight="1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4.45" customHeight="1" x14ac:dyDescent="0.25">
      <c r="A42" t="s">
        <v>21</v>
      </c>
      <c r="B42" s="1">
        <v>51.733913000000001</v>
      </c>
      <c r="C42" s="1">
        <v>52.500287</v>
      </c>
      <c r="D42" s="1">
        <v>53.581338000000002</v>
      </c>
      <c r="E42" s="1">
        <v>52.540784000000002</v>
      </c>
      <c r="F42" s="1">
        <v>51.685966999999998</v>
      </c>
      <c r="G42" s="1">
        <v>49.387459999999997</v>
      </c>
      <c r="H42" s="1">
        <v>49.961224000000001</v>
      </c>
      <c r="I42" s="1">
        <v>48.786378999999997</v>
      </c>
      <c r="J42" s="1">
        <v>49.236629999999998</v>
      </c>
      <c r="K42" s="1">
        <v>50.362212</v>
      </c>
      <c r="L42" s="1">
        <v>52.492406000000003</v>
      </c>
      <c r="M42" s="1">
        <v>49.441296999999999</v>
      </c>
      <c r="N42" s="1">
        <v>49.538688999999998</v>
      </c>
      <c r="O42" s="1">
        <v>51.004443000000002</v>
      </c>
    </row>
    <row r="43" spans="1:15" ht="14.45" customHeight="1" x14ac:dyDescent="0.25">
      <c r="A43" t="s">
        <v>22</v>
      </c>
      <c r="B43" s="1">
        <v>61.179378</v>
      </c>
      <c r="C43" s="1">
        <v>64.280368999999993</v>
      </c>
      <c r="D43" s="1">
        <v>62.874803999999997</v>
      </c>
      <c r="E43" s="1">
        <v>62.317106000000003</v>
      </c>
      <c r="F43" s="1">
        <v>62.750849000000002</v>
      </c>
      <c r="G43" s="1">
        <v>63.467374999999997</v>
      </c>
      <c r="H43" s="1">
        <v>66.832108000000005</v>
      </c>
      <c r="I43" s="1">
        <v>62.520980000000002</v>
      </c>
      <c r="J43" s="1">
        <v>64.174857000000003</v>
      </c>
      <c r="K43" s="1">
        <v>67.099935000000002</v>
      </c>
      <c r="L43" s="1">
        <v>62.652743000000001</v>
      </c>
      <c r="M43" s="1">
        <v>64.461308000000002</v>
      </c>
      <c r="N43" s="1">
        <v>64.751109</v>
      </c>
      <c r="O43" s="1">
        <v>63.654344999999999</v>
      </c>
    </row>
    <row r="44" spans="1:15" ht="14.45" customHeight="1" x14ac:dyDescent="0.25">
      <c r="A44" t="s">
        <v>23</v>
      </c>
      <c r="B44" s="1">
        <v>56.804493000000001</v>
      </c>
      <c r="C44" s="1">
        <v>57.353413000000003</v>
      </c>
      <c r="D44" s="1">
        <v>57.483373</v>
      </c>
      <c r="E44" s="1">
        <v>58.220649999999999</v>
      </c>
      <c r="F44" s="1">
        <v>59.568247</v>
      </c>
      <c r="G44" s="1">
        <v>56.315157999999997</v>
      </c>
      <c r="H44" s="1">
        <v>57.452316000000003</v>
      </c>
      <c r="I44" s="1" t="s">
        <v>74</v>
      </c>
      <c r="J44" s="1" t="s">
        <v>74</v>
      </c>
      <c r="K44" s="1" t="s">
        <v>74</v>
      </c>
      <c r="L44" s="1">
        <v>57.877350999999997</v>
      </c>
      <c r="M44" s="1">
        <v>56.725959000000003</v>
      </c>
      <c r="N44" s="1" t="s">
        <v>74</v>
      </c>
      <c r="O44" s="1">
        <v>57.51417</v>
      </c>
    </row>
    <row r="45" spans="1:15" ht="14.45" customHeight="1" x14ac:dyDescent="0.25">
      <c r="A45" t="s">
        <v>5</v>
      </c>
      <c r="B45" s="1">
        <v>44.699623000000003</v>
      </c>
      <c r="C45" s="1">
        <v>43.796408</v>
      </c>
      <c r="D45" s="1">
        <v>47.854801999999999</v>
      </c>
      <c r="E45" s="1">
        <v>42.830196999999998</v>
      </c>
      <c r="F45" s="1">
        <v>45.393022000000002</v>
      </c>
      <c r="G45" s="1" t="s">
        <v>74</v>
      </c>
      <c r="H45" s="1" t="s">
        <v>74</v>
      </c>
      <c r="I45" s="1" t="s">
        <v>74</v>
      </c>
      <c r="J45" s="1" t="s">
        <v>74</v>
      </c>
      <c r="K45" s="1" t="s">
        <v>74</v>
      </c>
      <c r="L45" s="1">
        <v>45.024810000000002</v>
      </c>
      <c r="M45" s="1">
        <v>45.055568000000001</v>
      </c>
      <c r="N45" s="1" t="s">
        <v>74</v>
      </c>
      <c r="O45" s="1">
        <v>44.890510999999996</v>
      </c>
    </row>
    <row r="46" spans="1:15" ht="14.45" customHeight="1" x14ac:dyDescent="0.25">
      <c r="A46" t="s">
        <v>24</v>
      </c>
      <c r="B46" s="1">
        <v>66.466322000000005</v>
      </c>
      <c r="C46" s="1">
        <v>66.162501000000006</v>
      </c>
      <c r="D46" s="1">
        <v>65.957767000000004</v>
      </c>
      <c r="E46" s="1">
        <v>63.865699999999997</v>
      </c>
      <c r="F46" s="1">
        <v>68.530244999999994</v>
      </c>
      <c r="G46" s="1">
        <v>66.290997000000004</v>
      </c>
      <c r="H46" s="1">
        <v>66.438124000000002</v>
      </c>
      <c r="I46" s="1">
        <v>66.305834000000004</v>
      </c>
      <c r="J46" s="1">
        <v>66.705026000000004</v>
      </c>
      <c r="K46" s="1">
        <v>67.144642000000005</v>
      </c>
      <c r="L46" s="1">
        <v>66.164697000000004</v>
      </c>
      <c r="M46" s="1">
        <v>66.618530000000007</v>
      </c>
      <c r="N46" s="1">
        <v>66.509083000000004</v>
      </c>
      <c r="O46" s="1">
        <v>66.354771999999997</v>
      </c>
    </row>
    <row r="47" spans="1:15" ht="14.45" customHeight="1" x14ac:dyDescent="0.25">
      <c r="A47" t="s">
        <v>25</v>
      </c>
      <c r="B47" s="1">
        <v>56.352924999999999</v>
      </c>
      <c r="C47" s="1">
        <v>57.200915000000002</v>
      </c>
      <c r="D47" s="1">
        <v>56.591220999999997</v>
      </c>
      <c r="E47" s="1">
        <v>56.963653000000001</v>
      </c>
      <c r="F47" s="1">
        <v>58.202199999999998</v>
      </c>
      <c r="G47" s="1">
        <v>59.559224999999998</v>
      </c>
      <c r="H47" s="1">
        <v>59.344968999999999</v>
      </c>
      <c r="I47" s="1">
        <v>56.333897999999998</v>
      </c>
      <c r="J47" s="1">
        <v>56.343519999999998</v>
      </c>
      <c r="K47" s="1">
        <v>57.586365999999998</v>
      </c>
      <c r="L47" s="1">
        <v>57.168092000000001</v>
      </c>
      <c r="M47" s="1">
        <v>56.694495000000003</v>
      </c>
      <c r="N47" s="1">
        <v>57.731718999999998</v>
      </c>
      <c r="O47" s="1">
        <v>57.430593999999999</v>
      </c>
    </row>
    <row r="48" spans="1:15" ht="14.45" customHeight="1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4.45" customHeight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4.45" customHeight="1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4.45" customHeight="1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4.45" customHeight="1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4.45" customHeight="1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4.45" customHeight="1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4.45" customHeight="1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4.45" customHeight="1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ht="14.45" customHeight="1" x14ac:dyDescent="0.25">
      <c r="A60" s="3" t="s">
        <v>27</v>
      </c>
      <c r="B60" s="8">
        <v>57.918766090909095</v>
      </c>
      <c r="C60" s="8">
        <v>58.193118818181823</v>
      </c>
      <c r="D60" s="8">
        <v>59.26196127272727</v>
      </c>
      <c r="E60" s="8">
        <v>59.185480272727268</v>
      </c>
      <c r="F60" s="8">
        <v>58.462512090909087</v>
      </c>
      <c r="G60" s="8">
        <v>59.719694499999989</v>
      </c>
      <c r="H60" s="8">
        <v>60.486468200000004</v>
      </c>
      <c r="I60" s="8">
        <v>60.747427444444448</v>
      </c>
      <c r="J60" s="8">
        <v>60.610782</v>
      </c>
      <c r="K60" s="8">
        <v>61.395504888888894</v>
      </c>
      <c r="L60" s="8">
        <v>58.618170818181824</v>
      </c>
      <c r="M60" s="8">
        <v>59.057310909090909</v>
      </c>
      <c r="N60" s="8">
        <v>60.701220999999997</v>
      </c>
      <c r="O60" s="8">
        <v>58.763174363636359</v>
      </c>
    </row>
    <row r="61" spans="1:15" ht="14.45" customHeight="1" x14ac:dyDescent="0.25">
      <c r="A61" t="s">
        <v>4</v>
      </c>
      <c r="B61" s="6">
        <v>8.375917153698353</v>
      </c>
      <c r="C61" s="6">
        <v>8.4692240938445202</v>
      </c>
      <c r="D61" s="6">
        <v>7.9433551243694911</v>
      </c>
      <c r="E61" s="6">
        <v>9.5169987144703097</v>
      </c>
      <c r="F61" s="6">
        <v>8.8528879283767061</v>
      </c>
      <c r="G61" s="6">
        <v>8.1516158079576151</v>
      </c>
      <c r="H61" s="6">
        <v>8.2286431476791293</v>
      </c>
      <c r="I61" s="6">
        <v>8.5358163713034614</v>
      </c>
      <c r="J61" s="6">
        <v>8.4728633347754467</v>
      </c>
      <c r="K61" s="6">
        <v>8.2243603625741617</v>
      </c>
      <c r="L61" s="6">
        <v>8.4580163617264947</v>
      </c>
      <c r="M61" s="6">
        <v>8.8268620901384356</v>
      </c>
      <c r="N61" s="6">
        <v>8.3198203246650859</v>
      </c>
      <c r="O61" s="6">
        <v>8.6371129054946767</v>
      </c>
    </row>
    <row r="62" spans="1:15" ht="14.45" customHeight="1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ht="14.45" customHeight="1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ht="14.45" customHeight="1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ht="14.45" customHeight="1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ht="14.45" customHeight="1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ht="14.45" customHeight="1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ht="14.45" customHeight="1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15</v>
      </c>
      <c r="M69" s="4" t="s">
        <v>16</v>
      </c>
      <c r="N69" s="4" t="s">
        <v>53</v>
      </c>
      <c r="O69" s="4" t="s">
        <v>17</v>
      </c>
    </row>
    <row r="70" spans="1:15" ht="14.45" customHeight="1" x14ac:dyDescent="0.25">
      <c r="A70" t="s">
        <v>2</v>
      </c>
      <c r="B70" s="1">
        <v>52.934980000000003</v>
      </c>
      <c r="C70" s="1">
        <v>53.068677999999998</v>
      </c>
      <c r="D70" s="1">
        <v>52.032079000000003</v>
      </c>
      <c r="E70" s="1">
        <v>51.611257999999999</v>
      </c>
      <c r="F70" s="1">
        <v>51.514353999999997</v>
      </c>
      <c r="G70" s="1">
        <v>53.210338</v>
      </c>
      <c r="H70" s="1">
        <v>54.312947999999999</v>
      </c>
      <c r="I70" s="1">
        <v>52.639778999999997</v>
      </c>
      <c r="J70" s="1">
        <v>52.219549999999998</v>
      </c>
      <c r="K70" s="1">
        <v>52.673467000000002</v>
      </c>
      <c r="L70" s="1">
        <v>52.221761000000001</v>
      </c>
      <c r="M70" s="1">
        <v>52.510931999999997</v>
      </c>
      <c r="N70" s="1">
        <v>53.011217000000002</v>
      </c>
      <c r="O70" s="1">
        <v>52.634163000000001</v>
      </c>
    </row>
    <row r="71" spans="1:15" ht="14.45" customHeight="1" x14ac:dyDescent="0.25">
      <c r="A71" t="s">
        <v>3</v>
      </c>
      <c r="B71" s="1">
        <v>83.634315999999998</v>
      </c>
      <c r="C71" s="1">
        <v>83.799964000000003</v>
      </c>
      <c r="D71" s="1">
        <v>83.625532000000007</v>
      </c>
      <c r="E71" s="1">
        <v>83.301399000000004</v>
      </c>
      <c r="F71" s="1">
        <v>82.784310000000005</v>
      </c>
      <c r="G71" s="1">
        <v>83.255197999999993</v>
      </c>
      <c r="H71" s="1">
        <v>82.252440000000007</v>
      </c>
      <c r="I71" s="1">
        <v>83.651720999999995</v>
      </c>
      <c r="J71" s="1">
        <v>81.993334000000004</v>
      </c>
      <c r="K71" s="1">
        <v>80.394002999999998</v>
      </c>
      <c r="L71" s="1">
        <v>83.419081000000006</v>
      </c>
      <c r="M71" s="1">
        <v>81.977118000000004</v>
      </c>
      <c r="N71" s="1">
        <v>82.31568</v>
      </c>
      <c r="O71" s="1">
        <v>82.867379999999997</v>
      </c>
    </row>
    <row r="72" spans="1:15" ht="14.45" customHeight="1" x14ac:dyDescent="0.25">
      <c r="A72" t="s">
        <v>26</v>
      </c>
      <c r="B72" s="1">
        <v>94.012664999999998</v>
      </c>
      <c r="C72" s="1">
        <v>94.148487000000003</v>
      </c>
      <c r="D72" s="1">
        <v>93.314868000000004</v>
      </c>
      <c r="E72" s="1">
        <v>91.878016000000002</v>
      </c>
      <c r="F72" s="1">
        <v>94.226404000000002</v>
      </c>
      <c r="G72" s="1">
        <v>93.823974000000007</v>
      </c>
      <c r="H72" s="1">
        <v>92.485939999999999</v>
      </c>
      <c r="I72" s="1">
        <v>90.735611000000006</v>
      </c>
      <c r="J72" s="1">
        <v>88.450771000000003</v>
      </c>
      <c r="K72" s="1">
        <v>82.186062000000007</v>
      </c>
      <c r="L72" s="1">
        <v>93.493414000000001</v>
      </c>
      <c r="M72" s="1">
        <v>87.073374000000001</v>
      </c>
      <c r="N72" s="1">
        <v>89.387274000000005</v>
      </c>
      <c r="O72" s="1">
        <v>91.479575999999994</v>
      </c>
    </row>
    <row r="73" spans="1:15" ht="14.45" customHeight="1" x14ac:dyDescent="0.25">
      <c r="A73" t="s">
        <v>18</v>
      </c>
      <c r="B73" s="1">
        <v>69.993827999999993</v>
      </c>
      <c r="C73" s="1">
        <v>69.214083000000002</v>
      </c>
      <c r="D73" s="1">
        <v>65.213612999999995</v>
      </c>
      <c r="E73" s="1">
        <v>72.591694000000004</v>
      </c>
      <c r="F73" s="1">
        <v>68.913776999999996</v>
      </c>
      <c r="G73" s="1">
        <v>64.706261999999995</v>
      </c>
      <c r="H73" s="1">
        <v>64.095196000000001</v>
      </c>
      <c r="I73" s="1">
        <v>67.761168999999995</v>
      </c>
      <c r="J73" s="1">
        <v>68.616461999999999</v>
      </c>
      <c r="K73" s="1">
        <v>63.667816000000002</v>
      </c>
      <c r="L73" s="1">
        <v>69.688260999999997</v>
      </c>
      <c r="M73" s="1">
        <v>66.332802999999998</v>
      </c>
      <c r="N73" s="1">
        <v>65.673143999999994</v>
      </c>
      <c r="O73" s="1">
        <v>67.604906999999997</v>
      </c>
    </row>
    <row r="74" spans="1:15" ht="14.45" customHeight="1" x14ac:dyDescent="0.25">
      <c r="A74" t="s">
        <v>20</v>
      </c>
      <c r="B74" s="1">
        <v>59.539923999999999</v>
      </c>
      <c r="C74" s="1">
        <v>57.940204000000001</v>
      </c>
      <c r="D74" s="1">
        <v>60.017463999999997</v>
      </c>
      <c r="E74" s="1">
        <v>59.901010999999997</v>
      </c>
      <c r="F74" s="1">
        <v>58.624518999999999</v>
      </c>
      <c r="G74" s="1">
        <v>59.420147</v>
      </c>
      <c r="H74" s="1">
        <v>60.231738</v>
      </c>
      <c r="I74" s="1">
        <v>59.418165000000002</v>
      </c>
      <c r="J74" s="1">
        <v>61.900185999999998</v>
      </c>
      <c r="K74" s="1">
        <v>61.673991999999998</v>
      </c>
      <c r="L74" s="1">
        <v>59.312277999999999</v>
      </c>
      <c r="M74" s="1">
        <v>60.997447999999999</v>
      </c>
      <c r="N74" s="1">
        <v>60.471851999999998</v>
      </c>
      <c r="O74" s="1">
        <v>59.863883999999999</v>
      </c>
    </row>
    <row r="75" spans="1:15" ht="14.45" customHeight="1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4.45" customHeight="1" x14ac:dyDescent="0.25">
      <c r="A76" t="s">
        <v>21</v>
      </c>
      <c r="B76" s="1">
        <v>82.38758</v>
      </c>
      <c r="C76" s="1">
        <v>81.876942</v>
      </c>
      <c r="D76" s="1">
        <v>83.972971000000001</v>
      </c>
      <c r="E76" s="1">
        <v>85.523103000000006</v>
      </c>
      <c r="F76" s="1">
        <v>84.165655999999998</v>
      </c>
      <c r="G76" s="1">
        <v>86.482701000000006</v>
      </c>
      <c r="H76" s="1">
        <v>86.660330999999999</v>
      </c>
      <c r="I76" s="1">
        <v>83.863547999999994</v>
      </c>
      <c r="J76" s="1">
        <v>92.444805000000002</v>
      </c>
      <c r="K76" s="1">
        <v>88.596489000000005</v>
      </c>
      <c r="L76" s="1">
        <v>83.659019000000001</v>
      </c>
      <c r="M76" s="1">
        <v>88.375065000000006</v>
      </c>
      <c r="N76" s="1">
        <v>87.632427000000007</v>
      </c>
      <c r="O76" s="1">
        <v>85.660438999999997</v>
      </c>
    </row>
    <row r="77" spans="1:15" ht="14.45" customHeight="1" x14ac:dyDescent="0.25">
      <c r="A77" t="s">
        <v>22</v>
      </c>
      <c r="B77" s="1">
        <v>88.694744</v>
      </c>
      <c r="C77" s="1">
        <v>83.732173000000003</v>
      </c>
      <c r="D77" s="1">
        <v>85.243954000000002</v>
      </c>
      <c r="E77" s="1">
        <v>85.954155</v>
      </c>
      <c r="F77" s="1">
        <v>86.582455999999993</v>
      </c>
      <c r="G77" s="1">
        <v>85.841667000000001</v>
      </c>
      <c r="H77" s="1">
        <v>86.759506999999999</v>
      </c>
      <c r="I77" s="1">
        <v>86.812381999999999</v>
      </c>
      <c r="J77" s="1">
        <v>86.053642999999994</v>
      </c>
      <c r="K77" s="1">
        <v>85.112795000000006</v>
      </c>
      <c r="L77" s="1">
        <v>86.132013000000001</v>
      </c>
      <c r="M77" s="1">
        <v>86.048544000000007</v>
      </c>
      <c r="N77" s="1">
        <v>86.128795999999994</v>
      </c>
      <c r="O77" s="1">
        <v>86.133241999999996</v>
      </c>
    </row>
    <row r="78" spans="1:15" ht="14.45" customHeight="1" x14ac:dyDescent="0.25">
      <c r="A78" t="s">
        <v>23</v>
      </c>
      <c r="B78" s="1">
        <v>82.926835999999994</v>
      </c>
      <c r="C78" s="1">
        <v>81.772201999999993</v>
      </c>
      <c r="D78" s="1">
        <v>84.000979000000001</v>
      </c>
      <c r="E78" s="1">
        <v>80.338875999999999</v>
      </c>
      <c r="F78" s="1">
        <v>79.443488000000002</v>
      </c>
      <c r="G78" s="1">
        <v>80.365350000000007</v>
      </c>
      <c r="H78" s="1">
        <v>80.945400000000006</v>
      </c>
      <c r="I78" s="1" t="s">
        <v>74</v>
      </c>
      <c r="J78" s="1" t="s">
        <v>74</v>
      </c>
      <c r="K78" s="1" t="s">
        <v>74</v>
      </c>
      <c r="L78" s="1">
        <v>81.662486000000001</v>
      </c>
      <c r="M78" s="1">
        <v>80.081125999999998</v>
      </c>
      <c r="N78" s="1" t="s">
        <v>74</v>
      </c>
      <c r="O78" s="1">
        <v>81.130799999999994</v>
      </c>
    </row>
    <row r="79" spans="1:15" ht="14.45" customHeight="1" x14ac:dyDescent="0.25">
      <c r="A79" t="s">
        <v>5</v>
      </c>
      <c r="B79" s="1">
        <v>91.639909000000003</v>
      </c>
      <c r="C79" s="1">
        <v>92.207616000000002</v>
      </c>
      <c r="D79" s="1">
        <v>93.698449999999994</v>
      </c>
      <c r="E79" s="1">
        <v>92.714751000000007</v>
      </c>
      <c r="F79" s="1">
        <v>93.033827000000002</v>
      </c>
      <c r="G79" s="1" t="s">
        <v>74</v>
      </c>
      <c r="H79" s="1" t="s">
        <v>74</v>
      </c>
      <c r="I79" s="1" t="s">
        <v>74</v>
      </c>
      <c r="J79" s="1" t="s">
        <v>74</v>
      </c>
      <c r="K79" s="1" t="s">
        <v>74</v>
      </c>
      <c r="L79" s="1">
        <v>92.602542999999997</v>
      </c>
      <c r="M79" s="1">
        <v>92.562220999999994</v>
      </c>
      <c r="N79" s="1" t="s">
        <v>74</v>
      </c>
      <c r="O79" s="1">
        <v>92.389746000000002</v>
      </c>
    </row>
    <row r="80" spans="1:15" ht="14.45" customHeight="1" x14ac:dyDescent="0.25">
      <c r="A80" t="s">
        <v>24</v>
      </c>
      <c r="B80" s="1">
        <v>93.467382000000001</v>
      </c>
      <c r="C80" s="1">
        <v>92.972486000000004</v>
      </c>
      <c r="D80" s="1">
        <v>94.173561000000007</v>
      </c>
      <c r="E80" s="1">
        <v>95.102825999999993</v>
      </c>
      <c r="F80" s="1">
        <v>94.032923999999994</v>
      </c>
      <c r="G80" s="1">
        <v>95.170614</v>
      </c>
      <c r="H80" s="1">
        <v>94.006371999999999</v>
      </c>
      <c r="I80" s="1">
        <v>93.749080000000006</v>
      </c>
      <c r="J80" s="1">
        <v>94.312308999999999</v>
      </c>
      <c r="K80" s="1">
        <v>95.528200999999996</v>
      </c>
      <c r="L80" s="1">
        <v>93.992333000000002</v>
      </c>
      <c r="M80" s="1">
        <v>94.563753000000005</v>
      </c>
      <c r="N80" s="1">
        <v>94.540193000000002</v>
      </c>
      <c r="O80" s="1">
        <v>94.294156999999998</v>
      </c>
    </row>
    <row r="81" spans="1:15" ht="14.45" customHeight="1" x14ac:dyDescent="0.25">
      <c r="A81" t="s">
        <v>25</v>
      </c>
      <c r="B81" s="1">
        <v>80.047565000000006</v>
      </c>
      <c r="C81" s="1">
        <v>79.702230999999998</v>
      </c>
      <c r="D81" s="1">
        <v>79.882565999999997</v>
      </c>
      <c r="E81" s="1">
        <v>80.084046000000001</v>
      </c>
      <c r="F81" s="1">
        <v>78.666914000000006</v>
      </c>
      <c r="G81" s="1">
        <v>80.578142</v>
      </c>
      <c r="H81" s="1">
        <v>82.114782000000005</v>
      </c>
      <c r="I81" s="1">
        <v>80.250259999999997</v>
      </c>
      <c r="J81" s="1">
        <v>80.927751999999998</v>
      </c>
      <c r="K81" s="1">
        <v>80.995863</v>
      </c>
      <c r="L81" s="1">
        <v>79.632098999999997</v>
      </c>
      <c r="M81" s="1">
        <v>80.656858999999997</v>
      </c>
      <c r="N81" s="1">
        <v>80.925139999999999</v>
      </c>
      <c r="O81" s="1">
        <v>80.255229</v>
      </c>
    </row>
    <row r="82" spans="1:15" ht="14.45" customHeight="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4.45" customHeight="1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4.45" customHeight="1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4.45" customHeight="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4.45" customHeight="1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4.45" customHeight="1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4.45" customHeight="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4.45" customHeight="1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4.45" customHeight="1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ht="14.45" customHeight="1" x14ac:dyDescent="0.25">
      <c r="A94" s="3" t="s">
        <v>27</v>
      </c>
      <c r="B94" s="8">
        <v>79.934520818181809</v>
      </c>
      <c r="C94" s="8">
        <v>79.13046054545454</v>
      </c>
      <c r="D94" s="8">
        <v>79.561457909090919</v>
      </c>
      <c r="E94" s="8">
        <v>79.909194090909082</v>
      </c>
      <c r="F94" s="8">
        <v>79.271693545454553</v>
      </c>
      <c r="G94" s="8">
        <v>78.285439299999993</v>
      </c>
      <c r="H94" s="8">
        <v>78.386465400000006</v>
      </c>
      <c r="I94" s="8">
        <v>77.653523888888884</v>
      </c>
      <c r="J94" s="8">
        <v>78.546534666666673</v>
      </c>
      <c r="K94" s="8">
        <v>76.758743111111116</v>
      </c>
      <c r="L94" s="8">
        <v>79.619571636363631</v>
      </c>
      <c r="M94" s="8">
        <v>79.198113000000006</v>
      </c>
      <c r="N94" s="8">
        <v>77.78730255555557</v>
      </c>
      <c r="O94" s="8">
        <v>79.483047545454539</v>
      </c>
    </row>
    <row r="95" spans="1:15" ht="14.45" customHeight="1" x14ac:dyDescent="0.25">
      <c r="A95" t="s">
        <v>4</v>
      </c>
      <c r="B95" s="6">
        <v>13.665631959036247</v>
      </c>
      <c r="C95" s="6">
        <v>13.684157655335023</v>
      </c>
      <c r="D95" s="6">
        <v>14.26990123138282</v>
      </c>
      <c r="E95" s="6">
        <v>13.683959956561491</v>
      </c>
      <c r="F95" s="6">
        <v>14.230697871890067</v>
      </c>
      <c r="G95" s="6">
        <v>14.353404134933378</v>
      </c>
      <c r="H95" s="6">
        <v>13.864840995183565</v>
      </c>
      <c r="I95" s="6">
        <v>14.367727945398515</v>
      </c>
      <c r="J95" s="6">
        <v>14.502328010668478</v>
      </c>
      <c r="K95" s="6">
        <v>14.150360701808316</v>
      </c>
      <c r="L95" s="6">
        <v>13.808017254429771</v>
      </c>
      <c r="M95" s="6">
        <v>13.518444519119894</v>
      </c>
      <c r="N95" s="6">
        <v>14.459036841107888</v>
      </c>
      <c r="O95" s="6">
        <v>13.688985483179147</v>
      </c>
    </row>
    <row r="96" spans="1:15" ht="14.45" customHeight="1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ht="14.45" customHeight="1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ht="14.45" customHeight="1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ht="14.45" customHeight="1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ht="14.45" customHeight="1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ht="14.45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ht="14.45" customHeight="1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15</v>
      </c>
      <c r="M103" s="4" t="s">
        <v>16</v>
      </c>
      <c r="N103" s="4" t="s">
        <v>53</v>
      </c>
      <c r="O103" s="4" t="s">
        <v>17</v>
      </c>
    </row>
    <row r="104" spans="1:15" ht="14.45" customHeight="1" x14ac:dyDescent="0.25">
      <c r="A104" t="s">
        <v>2</v>
      </c>
      <c r="B104" s="1">
        <v>2948.190634</v>
      </c>
      <c r="C104" s="1">
        <v>2945.4386260000001</v>
      </c>
      <c r="D104" s="1">
        <v>2874.6951260000001</v>
      </c>
      <c r="E104" s="1">
        <v>2873.1726349999999</v>
      </c>
      <c r="F104" s="1">
        <v>2859.974146</v>
      </c>
      <c r="G104" s="1">
        <v>2914.8074019999999</v>
      </c>
      <c r="H104" s="1">
        <v>3068.841668</v>
      </c>
      <c r="I104" s="1">
        <v>2915.8399869999998</v>
      </c>
      <c r="J104" s="1">
        <v>2865.2300759999998</v>
      </c>
      <c r="K104" s="1">
        <v>2927.596857</v>
      </c>
      <c r="L104" s="1">
        <v>2904.3840890000001</v>
      </c>
      <c r="M104" s="1">
        <v>2902.8889730000001</v>
      </c>
      <c r="N104" s="1">
        <v>2934.6285370000001</v>
      </c>
      <c r="O104" s="1">
        <v>2920.70649</v>
      </c>
    </row>
    <row r="105" spans="1:15" ht="14.45" customHeight="1" x14ac:dyDescent="0.25">
      <c r="A105" t="s">
        <v>3</v>
      </c>
      <c r="B105" s="1">
        <v>6355.7067960000004</v>
      </c>
      <c r="C105" s="1">
        <v>6393.5019169999996</v>
      </c>
      <c r="D105" s="1">
        <v>6357.9837870000001</v>
      </c>
      <c r="E105" s="1">
        <v>6562.694649</v>
      </c>
      <c r="F105" s="1">
        <v>6436.2459570000001</v>
      </c>
      <c r="G105" s="1">
        <v>6429.949619</v>
      </c>
      <c r="H105" s="1">
        <v>6345.7753409999996</v>
      </c>
      <c r="I105" s="1">
        <v>6484.6766390000003</v>
      </c>
      <c r="J105" s="1">
        <v>6408.2635399999999</v>
      </c>
      <c r="K105" s="1">
        <v>6221.0190009999997</v>
      </c>
      <c r="L105" s="1">
        <v>6425.786564</v>
      </c>
      <c r="M105" s="1">
        <v>6353.6372890000002</v>
      </c>
      <c r="N105" s="1">
        <v>6370.059792</v>
      </c>
      <c r="O105" s="1">
        <v>6399.780737</v>
      </c>
    </row>
    <row r="106" spans="1:15" ht="14.45" customHeight="1" x14ac:dyDescent="0.25">
      <c r="A106" t="s">
        <v>26</v>
      </c>
      <c r="B106" s="1">
        <v>4876.3670069999998</v>
      </c>
      <c r="C106" s="1">
        <v>4892.2338749999999</v>
      </c>
      <c r="D106" s="1">
        <v>5066.1784870000001</v>
      </c>
      <c r="E106" s="1">
        <v>4881.6104649999997</v>
      </c>
      <c r="F106" s="1">
        <v>4729.5663409999997</v>
      </c>
      <c r="G106" s="1">
        <v>4851.7237100000002</v>
      </c>
      <c r="H106" s="1">
        <v>4754.8720249999997</v>
      </c>
      <c r="I106" s="1">
        <v>5136.4687800000002</v>
      </c>
      <c r="J106" s="1">
        <v>5221.6025140000002</v>
      </c>
      <c r="K106" s="1">
        <v>4628.5164519999998</v>
      </c>
      <c r="L106" s="1">
        <v>4892.037945</v>
      </c>
      <c r="M106" s="1">
        <v>4990.9537760000003</v>
      </c>
      <c r="N106" s="1">
        <v>4917.9206299999996</v>
      </c>
      <c r="O106" s="1">
        <v>4903.8759200000004</v>
      </c>
    </row>
    <row r="107" spans="1:15" ht="14.45" customHeight="1" x14ac:dyDescent="0.25">
      <c r="A107" t="s">
        <v>18</v>
      </c>
      <c r="B107" s="1">
        <v>4339.8043630000002</v>
      </c>
      <c r="C107" s="1">
        <v>4222.564163</v>
      </c>
      <c r="D107" s="1">
        <v>4323.6341419999999</v>
      </c>
      <c r="E107" s="1">
        <v>5058.8617109999996</v>
      </c>
      <c r="F107" s="1">
        <v>4072.2225389999999</v>
      </c>
      <c r="G107" s="1">
        <v>4021.0619160000001</v>
      </c>
      <c r="H107" s="1">
        <v>4124.279493</v>
      </c>
      <c r="I107" s="1">
        <v>4580.248329</v>
      </c>
      <c r="J107" s="1">
        <v>4182.7725229999996</v>
      </c>
      <c r="K107" s="1">
        <v>4161.6058819999998</v>
      </c>
      <c r="L107" s="1">
        <v>4429.3902260000004</v>
      </c>
      <c r="M107" s="1">
        <v>4273.0700569999999</v>
      </c>
      <c r="N107" s="1">
        <v>4198.3261570000004</v>
      </c>
      <c r="O107" s="1">
        <v>4302.6879349999999</v>
      </c>
    </row>
    <row r="108" spans="1:15" ht="14.45" customHeight="1" x14ac:dyDescent="0.25">
      <c r="A108" t="s">
        <v>20</v>
      </c>
      <c r="B108" s="1">
        <v>3226.7273730000002</v>
      </c>
      <c r="C108" s="1">
        <v>3163.9955839999998</v>
      </c>
      <c r="D108" s="1">
        <v>3295.706169</v>
      </c>
      <c r="E108" s="1">
        <v>3393.2607400000002</v>
      </c>
      <c r="F108" s="1">
        <v>3253.3097309999998</v>
      </c>
      <c r="G108" s="1">
        <v>3329.3029160000001</v>
      </c>
      <c r="H108" s="1">
        <v>3351.6130010000002</v>
      </c>
      <c r="I108" s="1">
        <v>3336.308501</v>
      </c>
      <c r="J108" s="1">
        <v>3443.2207360000002</v>
      </c>
      <c r="K108" s="1">
        <v>3328.1413419999999</v>
      </c>
      <c r="L108" s="1">
        <v>3273.5455449999999</v>
      </c>
      <c r="M108" s="1">
        <v>3366.691601</v>
      </c>
      <c r="N108" s="1">
        <v>3354.750102</v>
      </c>
      <c r="O108" s="1">
        <v>3310.1609570000001</v>
      </c>
    </row>
    <row r="109" spans="1:15" ht="14.45" customHeigh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4.45" customHeight="1" x14ac:dyDescent="0.25">
      <c r="A110" t="s">
        <v>21</v>
      </c>
      <c r="B110" s="1">
        <v>4298.0453420000003</v>
      </c>
      <c r="C110" s="1">
        <v>4298.6204150000003</v>
      </c>
      <c r="D110" s="1">
        <v>4499.7880750000004</v>
      </c>
      <c r="E110" s="1">
        <v>4491.6142600000003</v>
      </c>
      <c r="F110" s="1">
        <v>4340.2428840000002</v>
      </c>
      <c r="G110" s="1">
        <v>4270.4609609999998</v>
      </c>
      <c r="H110" s="1">
        <v>4318.3411630000001</v>
      </c>
      <c r="I110" s="1">
        <v>4076.654556</v>
      </c>
      <c r="J110" s="1">
        <v>4535.4527260000004</v>
      </c>
      <c r="K110" s="1">
        <v>4450.0747739999997</v>
      </c>
      <c r="L110" s="1">
        <v>4395.3046469999999</v>
      </c>
      <c r="M110" s="1">
        <v>4361.2024760000004</v>
      </c>
      <c r="N110" s="1">
        <v>4333.2854669999997</v>
      </c>
      <c r="O110" s="1">
        <v>4364.0619020000004</v>
      </c>
    </row>
    <row r="111" spans="1:15" ht="14.45" customHeight="1" x14ac:dyDescent="0.25">
      <c r="A111" t="s">
        <v>22</v>
      </c>
      <c r="B111" s="1">
        <v>5424.2944900000002</v>
      </c>
      <c r="C111" s="1">
        <v>5375.5320510000001</v>
      </c>
      <c r="D111" s="1">
        <v>5351.5192550000002</v>
      </c>
      <c r="E111" s="1">
        <v>5354.2054669999998</v>
      </c>
      <c r="F111" s="1">
        <v>5424.1656110000004</v>
      </c>
      <c r="G111" s="1">
        <v>5443.2462150000001</v>
      </c>
      <c r="H111" s="1">
        <v>5792.4752200000003</v>
      </c>
      <c r="I111" s="1">
        <v>5426.3295459999999</v>
      </c>
      <c r="J111" s="1">
        <v>5515.3359380000002</v>
      </c>
      <c r="K111" s="1">
        <v>5732.5420800000002</v>
      </c>
      <c r="L111" s="1">
        <v>5389.3538280000002</v>
      </c>
      <c r="M111" s="1">
        <v>5550.6023279999999</v>
      </c>
      <c r="N111" s="1">
        <v>5577.4697759999999</v>
      </c>
      <c r="O111" s="1">
        <v>5479.2951979999998</v>
      </c>
    </row>
    <row r="112" spans="1:15" ht="14.45" customHeight="1" x14ac:dyDescent="0.25">
      <c r="A112" t="s">
        <v>23</v>
      </c>
      <c r="B112" s="1">
        <v>4708.8959169999998</v>
      </c>
      <c r="C112" s="1">
        <v>4688.8644329999997</v>
      </c>
      <c r="D112" s="1">
        <v>4827.1559289999996</v>
      </c>
      <c r="E112" s="1">
        <v>4679.6886750000003</v>
      </c>
      <c r="F112" s="1">
        <v>4722.4500639999997</v>
      </c>
      <c r="G112" s="1">
        <v>4517.1550100000004</v>
      </c>
      <c r="H112" s="1">
        <v>4646.7565160000004</v>
      </c>
      <c r="I112" s="1" t="s">
        <v>74</v>
      </c>
      <c r="J112" s="1" t="s">
        <v>74</v>
      </c>
      <c r="K112" s="1" t="s">
        <v>74</v>
      </c>
      <c r="L112" s="1">
        <v>4724.2737999999999</v>
      </c>
      <c r="M112" s="1">
        <v>4537.4307390000004</v>
      </c>
      <c r="N112" s="1" t="s">
        <v>74</v>
      </c>
      <c r="O112" s="1">
        <v>4663.1633689999999</v>
      </c>
    </row>
    <row r="113" spans="1:15" ht="14.45" customHeight="1" x14ac:dyDescent="0.25">
      <c r="A113" t="s">
        <v>5</v>
      </c>
      <c r="B113" s="1">
        <v>4089.490945</v>
      </c>
      <c r="C113" s="1">
        <v>4031.7800999999999</v>
      </c>
      <c r="D113" s="1">
        <v>4475.0797009999997</v>
      </c>
      <c r="E113" s="1">
        <v>3967.3994990000001</v>
      </c>
      <c r="F113" s="1">
        <v>4221.8144849999999</v>
      </c>
      <c r="G113" s="1" t="s">
        <v>74</v>
      </c>
      <c r="H113" s="1" t="s">
        <v>74</v>
      </c>
      <c r="I113" s="1" t="s">
        <v>74</v>
      </c>
      <c r="J113" s="1" t="s">
        <v>74</v>
      </c>
      <c r="K113" s="1" t="s">
        <v>74</v>
      </c>
      <c r="L113" s="1">
        <v>4164.9051810000001</v>
      </c>
      <c r="M113" s="1">
        <v>4168.3648629999998</v>
      </c>
      <c r="N113" s="1" t="s">
        <v>74</v>
      </c>
      <c r="O113" s="1">
        <v>4143.6147330000003</v>
      </c>
    </row>
    <row r="114" spans="1:15" ht="14.45" customHeight="1" x14ac:dyDescent="0.25">
      <c r="A114" t="s">
        <v>24</v>
      </c>
      <c r="B114" s="1">
        <v>6212.0241329999999</v>
      </c>
      <c r="C114" s="1">
        <v>6168.6198109999996</v>
      </c>
      <c r="D114" s="1">
        <v>6210.6187639999998</v>
      </c>
      <c r="E114" s="1">
        <v>6071.3967279999997</v>
      </c>
      <c r="F114" s="1">
        <v>6425.3731500000004</v>
      </c>
      <c r="G114" s="1">
        <v>6308.6945580000001</v>
      </c>
      <c r="H114" s="1">
        <v>6240.2181760000003</v>
      </c>
      <c r="I114" s="1">
        <v>6209.1757360000001</v>
      </c>
      <c r="J114" s="1">
        <v>6284.1436880000001</v>
      </c>
      <c r="K114" s="1">
        <v>6430.0527929999998</v>
      </c>
      <c r="L114" s="1">
        <v>6219.2287200000001</v>
      </c>
      <c r="M114" s="1">
        <v>6298.898013</v>
      </c>
      <c r="N114" s="1">
        <v>6286.0942859999996</v>
      </c>
      <c r="O114" s="1">
        <v>6256.778671</v>
      </c>
    </row>
    <row r="115" spans="1:15" ht="14.45" customHeight="1" x14ac:dyDescent="0.25">
      <c r="A115" t="s">
        <v>25</v>
      </c>
      <c r="B115" s="1">
        <v>4501.2232720000002</v>
      </c>
      <c r="C115" s="1">
        <v>4550.1714320000001</v>
      </c>
      <c r="D115" s="1">
        <v>4510.1470669999999</v>
      </c>
      <c r="E115" s="1">
        <v>4553.3242069999997</v>
      </c>
      <c r="F115" s="1">
        <v>4570.5535259999997</v>
      </c>
      <c r="G115" s="1">
        <v>4780.7788710000004</v>
      </c>
      <c r="H115" s="1">
        <v>4863.7248879999997</v>
      </c>
      <c r="I115" s="1">
        <v>4512.3198759999996</v>
      </c>
      <c r="J115" s="1">
        <v>4549.470163</v>
      </c>
      <c r="K115" s="1">
        <v>4653.9035889999996</v>
      </c>
      <c r="L115" s="1">
        <v>4542.9354789999998</v>
      </c>
      <c r="M115" s="1">
        <v>4563.3867330000003</v>
      </c>
      <c r="N115" s="1">
        <v>4662.0630149999997</v>
      </c>
      <c r="O115" s="1">
        <v>4599.4896490000001</v>
      </c>
    </row>
    <row r="116" spans="1:15" ht="14.45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4.4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4.4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4.4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4.4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4.4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4.4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4.4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4.4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ht="14.45" customHeight="1" x14ac:dyDescent="0.25">
      <c r="A128" s="3" t="s">
        <v>27</v>
      </c>
      <c r="B128" s="8">
        <v>4634.6154792727275</v>
      </c>
      <c r="C128" s="8">
        <v>4611.9384006363634</v>
      </c>
      <c r="D128" s="8">
        <v>4708.4096819999995</v>
      </c>
      <c r="E128" s="8">
        <v>4717.0208214545455</v>
      </c>
      <c r="F128" s="8">
        <v>4641.4471303636374</v>
      </c>
      <c r="G128" s="8">
        <v>4686.718117800001</v>
      </c>
      <c r="H128" s="8">
        <v>4750.6897491</v>
      </c>
      <c r="I128" s="8">
        <v>4742.0024388888887</v>
      </c>
      <c r="J128" s="8">
        <v>4778.3879893333324</v>
      </c>
      <c r="K128" s="8">
        <v>4725.9391966666662</v>
      </c>
      <c r="L128" s="8">
        <v>4669.1950930909088</v>
      </c>
      <c r="M128" s="8">
        <v>4669.7388043636365</v>
      </c>
      <c r="N128" s="8">
        <v>4737.1775291111107</v>
      </c>
      <c r="O128" s="8">
        <v>4667.6014146363641</v>
      </c>
    </row>
    <row r="129" spans="1:15" ht="14.45" customHeight="1" x14ac:dyDescent="0.25">
      <c r="A129" t="s">
        <v>4</v>
      </c>
      <c r="B129" s="6">
        <v>1071.4127437586581</v>
      </c>
      <c r="C129" s="6">
        <v>1082.9922979814362</v>
      </c>
      <c r="D129" s="6">
        <v>1057.212485263974</v>
      </c>
      <c r="E129" s="6">
        <v>1076.2826113375593</v>
      </c>
      <c r="F129" s="6">
        <v>1128.144453927157</v>
      </c>
      <c r="G129" s="6">
        <v>1150.1418334707992</v>
      </c>
      <c r="H129" s="6">
        <v>1117.4002725688599</v>
      </c>
      <c r="I129" s="6">
        <v>1206.5378754942656</v>
      </c>
      <c r="J129" s="6">
        <v>1202.7234418960779</v>
      </c>
      <c r="K129" s="6">
        <v>1211.9015914103345</v>
      </c>
      <c r="L129" s="6">
        <v>1073.5318691991042</v>
      </c>
      <c r="M129" s="6">
        <v>1082.6447504644589</v>
      </c>
      <c r="N129" s="6">
        <v>1194.9700300850277</v>
      </c>
      <c r="O129" s="6">
        <v>1078.8608578173171</v>
      </c>
    </row>
    <row r="130" spans="1:15" ht="14.45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ht="14.45" customHeight="1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ht="14.45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ht="14.45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ht="14.45" customHeight="1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ht="14.45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ht="14.45" customHeight="1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15</v>
      </c>
      <c r="M137" s="4" t="s">
        <v>16</v>
      </c>
      <c r="N137" s="4" t="s">
        <v>53</v>
      </c>
      <c r="O137" s="4" t="s">
        <v>17</v>
      </c>
    </row>
    <row r="138" spans="1:15" ht="14.45" customHeight="1" x14ac:dyDescent="0.25">
      <c r="A138" t="s">
        <v>2</v>
      </c>
      <c r="B138" s="1">
        <v>91.987137000000004</v>
      </c>
      <c r="C138" s="1">
        <v>92.998317</v>
      </c>
      <c r="D138" s="1">
        <v>93.889499000000001</v>
      </c>
      <c r="E138" s="1">
        <v>97.365583999999998</v>
      </c>
      <c r="F138" s="1">
        <v>102.45083200000001</v>
      </c>
      <c r="G138" s="1">
        <v>100.674519</v>
      </c>
      <c r="H138" s="1">
        <v>100.87501899999999</v>
      </c>
      <c r="I138" s="1">
        <v>96.711732999999995</v>
      </c>
      <c r="J138" s="1">
        <v>97.925006999999994</v>
      </c>
      <c r="K138" s="1">
        <v>103.40279200000001</v>
      </c>
      <c r="L138" s="1">
        <v>95.830145999999999</v>
      </c>
      <c r="M138" s="1">
        <v>99.346511000000007</v>
      </c>
      <c r="N138" s="1">
        <v>99.917814000000007</v>
      </c>
      <c r="O138" s="1">
        <v>97.965495000000004</v>
      </c>
    </row>
    <row r="139" spans="1:15" ht="14.45" customHeight="1" x14ac:dyDescent="0.25">
      <c r="A139" t="s">
        <v>3</v>
      </c>
      <c r="B139" s="1">
        <v>127.570944</v>
      </c>
      <c r="C139" s="1">
        <v>126.45858200000001</v>
      </c>
      <c r="D139" s="1">
        <v>126.94899599999999</v>
      </c>
      <c r="E139" s="1">
        <v>125.73494599999999</v>
      </c>
      <c r="F139" s="1">
        <v>123.911687</v>
      </c>
      <c r="G139" s="1">
        <v>126.33495600000001</v>
      </c>
      <c r="H139" s="1">
        <v>126.084841</v>
      </c>
      <c r="I139" s="1">
        <v>129.81822700000001</v>
      </c>
      <c r="J139" s="1">
        <v>125.48654000000001</v>
      </c>
      <c r="K139" s="1">
        <v>123.04437799999999</v>
      </c>
      <c r="L139" s="1">
        <v>126.139365</v>
      </c>
      <c r="M139" s="1">
        <v>126.075193</v>
      </c>
      <c r="N139" s="1">
        <v>126.133911</v>
      </c>
      <c r="O139" s="1">
        <v>126.136638</v>
      </c>
    </row>
    <row r="140" spans="1:15" ht="14.45" customHeight="1" x14ac:dyDescent="0.25">
      <c r="A140" t="s">
        <v>26</v>
      </c>
      <c r="B140" s="1">
        <v>120.104608</v>
      </c>
      <c r="C140" s="1">
        <v>120.75566000000001</v>
      </c>
      <c r="D140" s="1">
        <v>123.897836</v>
      </c>
      <c r="E140" s="1">
        <v>120.189094</v>
      </c>
      <c r="F140" s="1">
        <v>122.29939400000001</v>
      </c>
      <c r="G140" s="1">
        <v>123.40661799999999</v>
      </c>
      <c r="H140" s="1">
        <v>122.83363</v>
      </c>
      <c r="I140" s="1">
        <v>123.649548</v>
      </c>
      <c r="J140" s="1">
        <v>122.380621</v>
      </c>
      <c r="K140" s="1">
        <v>115.337175</v>
      </c>
      <c r="L140" s="1">
        <v>121.46784700000001</v>
      </c>
      <c r="M140" s="1">
        <v>120.427583</v>
      </c>
      <c r="N140" s="1">
        <v>121.472148</v>
      </c>
      <c r="O140" s="1">
        <v>121.477243</v>
      </c>
    </row>
    <row r="141" spans="1:15" ht="14.45" customHeight="1" x14ac:dyDescent="0.25">
      <c r="A141" t="s">
        <v>18</v>
      </c>
      <c r="B141" s="1">
        <v>101.501705</v>
      </c>
      <c r="C141" s="1">
        <v>99.039961000000005</v>
      </c>
      <c r="D141" s="1">
        <v>104.487247</v>
      </c>
      <c r="E141" s="1">
        <v>105.969319</v>
      </c>
      <c r="F141" s="1">
        <v>100.670901</v>
      </c>
      <c r="G141" s="1">
        <v>97.906491000000003</v>
      </c>
      <c r="H141" s="1">
        <v>106.837699</v>
      </c>
      <c r="I141" s="1">
        <v>107.84009</v>
      </c>
      <c r="J141" s="1">
        <v>106.28958799999999</v>
      </c>
      <c r="K141" s="1">
        <v>110.702775</v>
      </c>
      <c r="L141" s="1">
        <v>102.67612800000001</v>
      </c>
      <c r="M141" s="1">
        <v>108.543459</v>
      </c>
      <c r="N141" s="1">
        <v>106.290314</v>
      </c>
      <c r="O141" s="1">
        <v>104.558902</v>
      </c>
    </row>
    <row r="142" spans="1:15" ht="14.45" customHeight="1" x14ac:dyDescent="0.25">
      <c r="A142" t="s">
        <v>20</v>
      </c>
      <c r="B142" s="1">
        <v>130.20536899999999</v>
      </c>
      <c r="C142" s="1">
        <v>127.029771</v>
      </c>
      <c r="D142" s="1">
        <v>127.55745400000001</v>
      </c>
      <c r="E142" s="1">
        <v>131.71508800000001</v>
      </c>
      <c r="F142" s="1">
        <v>129.373707</v>
      </c>
      <c r="G142" s="1">
        <v>129.20129700000001</v>
      </c>
      <c r="H142" s="1">
        <v>127.925533</v>
      </c>
      <c r="I142" s="1">
        <v>126.680193</v>
      </c>
      <c r="J142" s="1">
        <v>126.404765</v>
      </c>
      <c r="K142" s="1">
        <v>135.81931399999999</v>
      </c>
      <c r="L142" s="1">
        <v>129.31469799999999</v>
      </c>
      <c r="M142" s="1">
        <v>129.63475700000001</v>
      </c>
      <c r="N142" s="1">
        <v>129.140118</v>
      </c>
      <c r="O142" s="1">
        <v>129.24075999999999</v>
      </c>
    </row>
    <row r="143" spans="1:15" ht="14.4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4.45" customHeight="1" x14ac:dyDescent="0.25">
      <c r="A144" t="s">
        <v>21</v>
      </c>
      <c r="B144" s="1">
        <v>126.447171</v>
      </c>
      <c r="C144" s="1">
        <v>126.956732</v>
      </c>
      <c r="D144" s="1">
        <v>130.60490300000001</v>
      </c>
      <c r="E144" s="1">
        <v>129.55549199999999</v>
      </c>
      <c r="F144" s="1">
        <v>127.65715</v>
      </c>
      <c r="G144" s="1">
        <v>130.17341500000001</v>
      </c>
      <c r="H144" s="1">
        <v>130.48520400000001</v>
      </c>
      <c r="I144" s="1">
        <v>126.94904200000001</v>
      </c>
      <c r="J144" s="1">
        <v>128.682198</v>
      </c>
      <c r="K144" s="1">
        <v>126.6485</v>
      </c>
      <c r="L144" s="1">
        <v>128.29901799999999</v>
      </c>
      <c r="M144" s="1">
        <v>127.426264</v>
      </c>
      <c r="N144" s="1">
        <v>128.621636</v>
      </c>
      <c r="O144" s="1">
        <v>128.461522</v>
      </c>
    </row>
    <row r="145" spans="1:15" ht="14.45" customHeight="1" x14ac:dyDescent="0.25">
      <c r="A145" t="s">
        <v>22</v>
      </c>
      <c r="B145" s="1">
        <v>111.46397399999999</v>
      </c>
      <c r="C145" s="1">
        <v>107.539616</v>
      </c>
      <c r="D145" s="1">
        <v>109.259998</v>
      </c>
      <c r="E145" s="1">
        <v>114.279281</v>
      </c>
      <c r="F145" s="1">
        <v>116.92983099999999</v>
      </c>
      <c r="G145" s="1">
        <v>120.846407</v>
      </c>
      <c r="H145" s="1">
        <v>118.788566</v>
      </c>
      <c r="I145" s="1">
        <v>118.845108</v>
      </c>
      <c r="J145" s="1">
        <v>122.732882</v>
      </c>
      <c r="K145" s="1">
        <v>119.26925799999999</v>
      </c>
      <c r="L145" s="1">
        <v>111.84746800000001</v>
      </c>
      <c r="M145" s="1">
        <v>120.151196</v>
      </c>
      <c r="N145" s="1">
        <v>120.117829</v>
      </c>
      <c r="O145" s="1">
        <v>115.738041</v>
      </c>
    </row>
    <row r="146" spans="1:15" ht="14.45" customHeight="1" x14ac:dyDescent="0.25">
      <c r="A146" t="s">
        <v>23</v>
      </c>
      <c r="B146" s="1">
        <v>122.172872</v>
      </c>
      <c r="C146" s="1">
        <v>122.001541</v>
      </c>
      <c r="D146" s="1">
        <v>118.05440900000001</v>
      </c>
      <c r="E146" s="1">
        <v>120.584914</v>
      </c>
      <c r="F146" s="1">
        <v>123.661728</v>
      </c>
      <c r="G146" s="1">
        <v>120.179435</v>
      </c>
      <c r="H146" s="1">
        <v>121.06103400000001</v>
      </c>
      <c r="I146" s="1" t="s">
        <v>74</v>
      </c>
      <c r="J146" s="1" t="s">
        <v>74</v>
      </c>
      <c r="K146" s="1" t="s">
        <v>74</v>
      </c>
      <c r="L146" s="1">
        <v>121.25241200000001</v>
      </c>
      <c r="M146" s="1">
        <v>121.34837400000001</v>
      </c>
      <c r="N146" s="1" t="s">
        <v>74</v>
      </c>
      <c r="O146" s="1">
        <v>121.002816</v>
      </c>
    </row>
    <row r="147" spans="1:15" ht="14.45" customHeight="1" x14ac:dyDescent="0.25">
      <c r="A147" t="s">
        <v>5</v>
      </c>
      <c r="B147" s="1">
        <v>108.64961599999999</v>
      </c>
      <c r="C147" s="1">
        <v>114.944115</v>
      </c>
      <c r="D147" s="1">
        <v>118.015704</v>
      </c>
      <c r="E147" s="1">
        <v>117.314075</v>
      </c>
      <c r="F147" s="1">
        <v>116.714305</v>
      </c>
      <c r="G147" s="1" t="s">
        <v>74</v>
      </c>
      <c r="H147" s="1" t="s">
        <v>74</v>
      </c>
      <c r="I147" s="1" t="s">
        <v>74</v>
      </c>
      <c r="J147" s="1" t="s">
        <v>74</v>
      </c>
      <c r="K147" s="1" t="s">
        <v>74</v>
      </c>
      <c r="L147" s="1">
        <v>115.01507700000001</v>
      </c>
      <c r="M147" s="1">
        <v>116.97648599999999</v>
      </c>
      <c r="N147" s="1" t="s">
        <v>74</v>
      </c>
      <c r="O147" s="1">
        <v>115.129603</v>
      </c>
    </row>
    <row r="148" spans="1:15" ht="14.45" customHeight="1" x14ac:dyDescent="0.25">
      <c r="A148" t="s">
        <v>24</v>
      </c>
      <c r="B148" s="1">
        <v>131.118144</v>
      </c>
      <c r="C148" s="1">
        <v>131.43002799999999</v>
      </c>
      <c r="D148" s="1">
        <v>124.654903</v>
      </c>
      <c r="E148" s="1">
        <v>128.15145799999999</v>
      </c>
      <c r="F148" s="1">
        <v>131.35113899999999</v>
      </c>
      <c r="G148" s="1">
        <v>125.539196</v>
      </c>
      <c r="H148" s="1">
        <v>128.32521</v>
      </c>
      <c r="I148" s="1">
        <v>128.447147</v>
      </c>
      <c r="J148" s="1">
        <v>127.990239</v>
      </c>
      <c r="K148" s="1">
        <v>130.60545200000001</v>
      </c>
      <c r="L148" s="1">
        <v>129.30354700000001</v>
      </c>
      <c r="M148" s="1">
        <v>129.09359900000001</v>
      </c>
      <c r="N148" s="1">
        <v>128.31357199999999</v>
      </c>
      <c r="O148" s="1">
        <v>128.77065999999999</v>
      </c>
    </row>
    <row r="149" spans="1:15" ht="14.45" customHeight="1" x14ac:dyDescent="0.25">
      <c r="A149" t="s">
        <v>25</v>
      </c>
      <c r="B149" s="1">
        <v>140.467949</v>
      </c>
      <c r="C149" s="1">
        <v>139.67537899999999</v>
      </c>
      <c r="D149" s="1">
        <v>138.93581900000001</v>
      </c>
      <c r="E149" s="1">
        <v>138.012539</v>
      </c>
      <c r="F149" s="1">
        <v>139.25875600000001</v>
      </c>
      <c r="G149" s="1">
        <v>140.75715099999999</v>
      </c>
      <c r="H149" s="1">
        <v>139.682276</v>
      </c>
      <c r="I149" s="1">
        <v>139.47993600000001</v>
      </c>
      <c r="J149" s="1">
        <v>139.72490300000001</v>
      </c>
      <c r="K149" s="1">
        <v>139.14476199999999</v>
      </c>
      <c r="L149" s="1">
        <v>139.35063700000001</v>
      </c>
      <c r="M149" s="1">
        <v>139.45416299999999</v>
      </c>
      <c r="N149" s="1">
        <v>139.68300099999999</v>
      </c>
      <c r="O149" s="1">
        <v>139.51090400000001</v>
      </c>
    </row>
    <row r="150" spans="1:15" ht="14.45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4.45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4.45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4.45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4.45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4.45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4.45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4.45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4.45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ht="14.45" customHeight="1" x14ac:dyDescent="0.25">
      <c r="A162" s="3" t="s">
        <v>27</v>
      </c>
      <c r="B162" s="8">
        <v>119.244499</v>
      </c>
      <c r="C162" s="8">
        <v>118.98451836363637</v>
      </c>
      <c r="D162" s="8">
        <v>119.66425163636364</v>
      </c>
      <c r="E162" s="8">
        <v>120.80652636363638</v>
      </c>
      <c r="F162" s="8">
        <v>121.29813000000003</v>
      </c>
      <c r="G162" s="8">
        <v>121.5019485</v>
      </c>
      <c r="H162" s="8">
        <v>122.2899012</v>
      </c>
      <c r="I162" s="8">
        <v>122.04678044444444</v>
      </c>
      <c r="J162" s="8">
        <v>121.95741588888889</v>
      </c>
      <c r="K162" s="8">
        <v>122.66382288888889</v>
      </c>
      <c r="L162" s="8">
        <v>120.04512209090909</v>
      </c>
      <c r="M162" s="8">
        <v>121.67978045454547</v>
      </c>
      <c r="N162" s="8">
        <v>122.18781588888889</v>
      </c>
      <c r="O162" s="8">
        <v>120.72659854545455</v>
      </c>
    </row>
    <row r="163" spans="1:15" ht="14.45" customHeight="1" x14ac:dyDescent="0.25">
      <c r="A163" t="s">
        <v>4</v>
      </c>
      <c r="B163" s="6">
        <v>14.396669441321462</v>
      </c>
      <c r="C163" s="6">
        <v>14.141302552985344</v>
      </c>
      <c r="D163" s="6">
        <v>12.874503027522813</v>
      </c>
      <c r="E163" s="6">
        <v>11.80964992263953</v>
      </c>
      <c r="F163" s="6">
        <v>11.676967357615185</v>
      </c>
      <c r="G163" s="6">
        <v>13.086160745460601</v>
      </c>
      <c r="H163" s="6">
        <v>11.370905327022715</v>
      </c>
      <c r="I163" s="6">
        <v>12.783240586700634</v>
      </c>
      <c r="J163" s="6">
        <v>12.516752956024806</v>
      </c>
      <c r="K163" s="6">
        <v>11.742215851071244</v>
      </c>
      <c r="L163" s="6">
        <v>12.781410617242424</v>
      </c>
      <c r="M163" s="6">
        <v>10.881130458134121</v>
      </c>
      <c r="N163" s="6">
        <v>12.25962468421643</v>
      </c>
      <c r="O163" s="6">
        <v>11.897309124369025</v>
      </c>
    </row>
    <row r="164" spans="1:15" ht="14.45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ht="14.45" customHeight="1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ht="14.45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ht="14.45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ht="14.45" customHeight="1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ht="14.45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15</v>
      </c>
      <c r="M171" s="4" t="s">
        <v>16</v>
      </c>
      <c r="N171" s="4" t="s">
        <v>53</v>
      </c>
      <c r="O171" s="4" t="s">
        <v>17</v>
      </c>
    </row>
    <row r="172" spans="1:15" x14ac:dyDescent="0.25">
      <c r="A172" t="s">
        <v>2</v>
      </c>
      <c r="B172" s="1">
        <v>55.580765999999997</v>
      </c>
      <c r="C172" s="1">
        <v>55.913933</v>
      </c>
      <c r="D172" s="1">
        <v>56.640939000000003</v>
      </c>
      <c r="E172" s="1">
        <v>58.175251000000003</v>
      </c>
      <c r="F172" s="1">
        <v>60.242472999999997</v>
      </c>
      <c r="G172" s="1">
        <v>58.232509</v>
      </c>
      <c r="H172" s="1">
        <v>57.494335999999997</v>
      </c>
      <c r="I172" s="1">
        <v>57.017001</v>
      </c>
      <c r="J172" s="1">
        <v>57.365749000000001</v>
      </c>
      <c r="K172" s="1">
        <v>59.433109000000002</v>
      </c>
      <c r="L172" s="1">
        <v>57.369439</v>
      </c>
      <c r="M172" s="1">
        <v>57.938619000000003</v>
      </c>
      <c r="N172" s="1">
        <v>57.908541</v>
      </c>
      <c r="O172" s="1">
        <v>57.651058999999997</v>
      </c>
    </row>
    <row r="173" spans="1:15" x14ac:dyDescent="0.25">
      <c r="A173" t="s">
        <v>3</v>
      </c>
      <c r="B173" s="1">
        <v>84.366513999999995</v>
      </c>
      <c r="C173" s="1">
        <v>83.831306999999995</v>
      </c>
      <c r="D173" s="1">
        <v>83.939627000000002</v>
      </c>
      <c r="E173" s="1">
        <v>82.980249000000001</v>
      </c>
      <c r="F173" s="1">
        <v>81.835661999999999</v>
      </c>
      <c r="G173" s="1">
        <v>83.115768000000003</v>
      </c>
      <c r="H173" s="1">
        <v>83.550224</v>
      </c>
      <c r="I173" s="1">
        <v>85.899372</v>
      </c>
      <c r="J173" s="1">
        <v>82.819039000000004</v>
      </c>
      <c r="K173" s="1">
        <v>81.922038000000001</v>
      </c>
      <c r="L173" s="1">
        <v>83.393674000000004</v>
      </c>
      <c r="M173" s="1">
        <v>83.542969999999997</v>
      </c>
      <c r="N173" s="1">
        <v>83.451442999999998</v>
      </c>
      <c r="O173" s="1">
        <v>83.422559000000007</v>
      </c>
    </row>
    <row r="174" spans="1:15" x14ac:dyDescent="0.25">
      <c r="A174" t="s">
        <v>26</v>
      </c>
      <c r="B174" s="1">
        <v>70.580016999999998</v>
      </c>
      <c r="C174" s="1">
        <v>70.537893999999994</v>
      </c>
      <c r="D174" s="1">
        <v>71.582172999999997</v>
      </c>
      <c r="E174" s="1">
        <v>71.260215000000002</v>
      </c>
      <c r="F174" s="1">
        <v>71.812314999999998</v>
      </c>
      <c r="G174" s="1">
        <v>72.200569999999999</v>
      </c>
      <c r="H174" s="1">
        <v>71.770705000000007</v>
      </c>
      <c r="I174" s="1">
        <v>72.343614000000002</v>
      </c>
      <c r="J174" s="1">
        <v>72.840307999999993</v>
      </c>
      <c r="K174" s="1">
        <v>71.808706000000001</v>
      </c>
      <c r="L174" s="1">
        <v>71.163435000000007</v>
      </c>
      <c r="M174" s="1">
        <v>72.341914000000003</v>
      </c>
      <c r="N174" s="1">
        <v>72.246395000000007</v>
      </c>
      <c r="O174" s="1">
        <v>71.684315999999995</v>
      </c>
    </row>
    <row r="175" spans="1:15" x14ac:dyDescent="0.25">
      <c r="A175" t="s">
        <v>18</v>
      </c>
      <c r="B175" s="1">
        <v>66.126678999999996</v>
      </c>
      <c r="C175" s="1">
        <v>64.548011000000002</v>
      </c>
      <c r="D175" s="1">
        <v>68.994815000000003</v>
      </c>
      <c r="E175" s="1">
        <v>67.763955999999993</v>
      </c>
      <c r="F175" s="1">
        <v>65.907381999999998</v>
      </c>
      <c r="G175" s="1">
        <v>65.499931000000004</v>
      </c>
      <c r="H175" s="1">
        <v>71.397751</v>
      </c>
      <c r="I175" s="1">
        <v>70.217769000000004</v>
      </c>
      <c r="J175" s="1">
        <v>69.378799000000001</v>
      </c>
      <c r="K175" s="1">
        <v>73.671025999999998</v>
      </c>
      <c r="L175" s="1">
        <v>66.715331000000006</v>
      </c>
      <c r="M175" s="1">
        <v>71.386332999999993</v>
      </c>
      <c r="N175" s="1">
        <v>70.304215999999997</v>
      </c>
      <c r="O175" s="1">
        <v>68.580637999999993</v>
      </c>
    </row>
    <row r="176" spans="1:15" x14ac:dyDescent="0.25">
      <c r="A176" t="s">
        <v>20</v>
      </c>
      <c r="B176" s="1">
        <v>75.550954000000004</v>
      </c>
      <c r="C176" s="1">
        <v>75.290701999999996</v>
      </c>
      <c r="D176" s="1">
        <v>74.112317000000004</v>
      </c>
      <c r="E176" s="1">
        <v>76.578417000000002</v>
      </c>
      <c r="F176" s="1">
        <v>76.373866000000007</v>
      </c>
      <c r="G176" s="1">
        <v>75.763498999999996</v>
      </c>
      <c r="H176" s="1">
        <v>74.451997000000006</v>
      </c>
      <c r="I176" s="1">
        <v>74.438107000000002</v>
      </c>
      <c r="J176" s="1">
        <v>73.210100999999995</v>
      </c>
      <c r="K176" s="1">
        <v>76.977277000000001</v>
      </c>
      <c r="L176" s="1">
        <v>75.576716000000005</v>
      </c>
      <c r="M176" s="1">
        <v>74.875162000000003</v>
      </c>
      <c r="N176" s="1">
        <v>74.980441999999996</v>
      </c>
      <c r="O176" s="1">
        <v>75.293366000000006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21</v>
      </c>
      <c r="B178" s="1">
        <v>80.233879999999999</v>
      </c>
      <c r="C178" s="1">
        <v>80.622606000000005</v>
      </c>
      <c r="D178" s="1">
        <v>82.247378999999995</v>
      </c>
      <c r="E178" s="1">
        <v>80.804934000000003</v>
      </c>
      <c r="F178" s="1">
        <v>79.932351999999995</v>
      </c>
      <c r="G178" s="1">
        <v>81.015167000000005</v>
      </c>
      <c r="H178" s="1">
        <v>81.135007000000002</v>
      </c>
      <c r="I178" s="1">
        <v>79.957355000000007</v>
      </c>
      <c r="J178" s="1">
        <v>78.028424999999999</v>
      </c>
      <c r="K178" s="1">
        <v>77.530934000000002</v>
      </c>
      <c r="L178" s="1">
        <v>80.740589</v>
      </c>
      <c r="M178" s="1">
        <v>78.467758000000003</v>
      </c>
      <c r="N178" s="1">
        <v>79.541364000000002</v>
      </c>
      <c r="O178" s="1">
        <v>80.136534999999995</v>
      </c>
    </row>
    <row r="179" spans="1:15" x14ac:dyDescent="0.25">
      <c r="A179" t="s">
        <v>22</v>
      </c>
      <c r="B179" s="1">
        <v>60.026069</v>
      </c>
      <c r="C179" s="1">
        <v>60.154564000000001</v>
      </c>
      <c r="D179" s="1">
        <v>60.038635999999997</v>
      </c>
      <c r="E179" s="1">
        <v>62.280050000000003</v>
      </c>
      <c r="F179" s="1">
        <v>63.327722000000001</v>
      </c>
      <c r="G179" s="1">
        <v>65.188399000000004</v>
      </c>
      <c r="H179" s="1">
        <v>63.961996999999997</v>
      </c>
      <c r="I179" s="1">
        <v>64.153108000000003</v>
      </c>
      <c r="J179" s="1">
        <v>66.389795000000007</v>
      </c>
      <c r="K179" s="1">
        <v>65.002829000000006</v>
      </c>
      <c r="L179" s="1">
        <v>61.106850999999999</v>
      </c>
      <c r="M179" s="1">
        <v>65.073430000000002</v>
      </c>
      <c r="N179" s="1">
        <v>64.945925000000003</v>
      </c>
      <c r="O179" s="1">
        <v>62.910584999999998</v>
      </c>
    </row>
    <row r="180" spans="1:15" x14ac:dyDescent="0.25">
      <c r="A180" t="s">
        <v>23</v>
      </c>
      <c r="B180" s="1">
        <v>76.615572</v>
      </c>
      <c r="C180" s="1">
        <v>76.724311999999998</v>
      </c>
      <c r="D180" s="1">
        <v>74.189009999999996</v>
      </c>
      <c r="E180" s="1">
        <v>74.356136000000006</v>
      </c>
      <c r="F180" s="1">
        <v>75.811864</v>
      </c>
      <c r="G180" s="1">
        <v>74.359847000000002</v>
      </c>
      <c r="H180" s="1">
        <v>74.429454000000007</v>
      </c>
      <c r="I180" s="1" t="s">
        <v>74</v>
      </c>
      <c r="J180" s="1" t="s">
        <v>74</v>
      </c>
      <c r="K180" s="1" t="s">
        <v>74</v>
      </c>
      <c r="L180" s="1">
        <v>75.469987000000003</v>
      </c>
      <c r="M180" s="1">
        <v>74.856645</v>
      </c>
      <c r="N180" s="1" t="s">
        <v>74</v>
      </c>
      <c r="O180" s="1">
        <v>75.172372999999993</v>
      </c>
    </row>
    <row r="181" spans="1:15" x14ac:dyDescent="0.25">
      <c r="A181" t="s">
        <v>5</v>
      </c>
      <c r="B181" s="1">
        <v>56.359571000000003</v>
      </c>
      <c r="C181" s="1">
        <v>60.547117</v>
      </c>
      <c r="D181" s="1">
        <v>61.700291999999997</v>
      </c>
      <c r="E181" s="1">
        <v>61.491954999999997</v>
      </c>
      <c r="F181" s="1">
        <v>61.060448000000001</v>
      </c>
      <c r="G181" s="1" t="s">
        <v>74</v>
      </c>
      <c r="H181" s="1" t="s">
        <v>74</v>
      </c>
      <c r="I181" s="1" t="s">
        <v>74</v>
      </c>
      <c r="J181" s="1" t="s">
        <v>74</v>
      </c>
      <c r="K181" s="1" t="s">
        <v>74</v>
      </c>
      <c r="L181" s="1">
        <v>60.160642000000003</v>
      </c>
      <c r="M181" s="1">
        <v>61.389012000000001</v>
      </c>
      <c r="N181" s="1" t="s">
        <v>74</v>
      </c>
      <c r="O181" s="1">
        <v>60.310797999999998</v>
      </c>
    </row>
    <row r="182" spans="1:15" x14ac:dyDescent="0.25">
      <c r="A182" t="s">
        <v>24</v>
      </c>
      <c r="B182" s="1">
        <v>77.769461000000007</v>
      </c>
      <c r="C182" s="1">
        <v>78.069579000000004</v>
      </c>
      <c r="D182" s="1">
        <v>73.958854000000002</v>
      </c>
      <c r="E182" s="1">
        <v>75.049920999999998</v>
      </c>
      <c r="F182" s="1">
        <v>77.347562999999994</v>
      </c>
      <c r="G182" s="1">
        <v>73.605653000000004</v>
      </c>
      <c r="H182" s="1">
        <v>75.535415</v>
      </c>
      <c r="I182" s="1">
        <v>75.795537999999993</v>
      </c>
      <c r="J182" s="1">
        <v>75.186791999999997</v>
      </c>
      <c r="K182" s="1">
        <v>76.113653999999997</v>
      </c>
      <c r="L182" s="1">
        <v>76.404554000000005</v>
      </c>
      <c r="M182" s="1">
        <v>75.729828999999995</v>
      </c>
      <c r="N182" s="1">
        <v>75.332117999999994</v>
      </c>
      <c r="O182" s="1">
        <v>75.828457</v>
      </c>
    </row>
    <row r="183" spans="1:15" x14ac:dyDescent="0.25">
      <c r="A183" t="s">
        <v>25</v>
      </c>
      <c r="B183" s="1">
        <v>79.185141999999999</v>
      </c>
      <c r="C183" s="1">
        <v>78.326397999999998</v>
      </c>
      <c r="D183" s="1">
        <v>77.274872000000002</v>
      </c>
      <c r="E183" s="1">
        <v>76.468953999999997</v>
      </c>
      <c r="F183" s="1">
        <v>78.258536000000007</v>
      </c>
      <c r="G183" s="1">
        <v>77.709587999999997</v>
      </c>
      <c r="H183" s="1">
        <v>76.288141999999993</v>
      </c>
      <c r="I183" s="1">
        <v>77.408389</v>
      </c>
      <c r="J183" s="1">
        <v>77.121245000000002</v>
      </c>
      <c r="K183" s="1">
        <v>76.393434999999997</v>
      </c>
      <c r="L183" s="1">
        <v>77.993317000000005</v>
      </c>
      <c r="M183" s="1">
        <v>77.036360999999999</v>
      </c>
      <c r="N183" s="1">
        <v>76.996808000000001</v>
      </c>
      <c r="O183" s="1">
        <v>77.518234000000007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27</v>
      </c>
      <c r="B196" s="8">
        <v>71.126784090909084</v>
      </c>
      <c r="C196" s="8">
        <v>71.324220272727274</v>
      </c>
      <c r="D196" s="8">
        <v>71.33444672727272</v>
      </c>
      <c r="E196" s="8">
        <v>71.564548909090931</v>
      </c>
      <c r="F196" s="8">
        <v>71.991834818181815</v>
      </c>
      <c r="G196" s="8">
        <v>72.669093100000012</v>
      </c>
      <c r="H196" s="8">
        <v>73.001502799999997</v>
      </c>
      <c r="I196" s="8">
        <v>73.025583666666662</v>
      </c>
      <c r="J196" s="8">
        <v>72.48225033333334</v>
      </c>
      <c r="K196" s="8">
        <v>73.205889777777784</v>
      </c>
      <c r="L196" s="8">
        <v>71.463139545454553</v>
      </c>
      <c r="M196" s="8">
        <v>72.058002999999999</v>
      </c>
      <c r="N196" s="8">
        <v>72.856361333333325</v>
      </c>
      <c r="O196" s="8">
        <v>71.682629090909074</v>
      </c>
    </row>
    <row r="197" spans="1:15" x14ac:dyDescent="0.25">
      <c r="A197" t="s">
        <v>4</v>
      </c>
      <c r="B197" s="6">
        <v>10.125547621855798</v>
      </c>
      <c r="C197" s="6">
        <v>9.5248673057485913</v>
      </c>
      <c r="D197" s="6">
        <v>8.8196973459041974</v>
      </c>
      <c r="E197" s="6">
        <v>8.162752335814476</v>
      </c>
      <c r="F197" s="6">
        <v>7.9458498619065629</v>
      </c>
      <c r="G197" s="6">
        <v>7.6992051517855105</v>
      </c>
      <c r="H197" s="6">
        <v>7.6381125226691076</v>
      </c>
      <c r="I197" s="6">
        <v>8.5586592182615018</v>
      </c>
      <c r="J197" s="6">
        <v>7.4360614333960919</v>
      </c>
      <c r="K197" s="6">
        <v>6.9521967476327529</v>
      </c>
      <c r="L197" s="6">
        <v>8.858379761497531</v>
      </c>
      <c r="M197" s="6">
        <v>7.6780527616818111</v>
      </c>
      <c r="N197" s="6">
        <v>7.7267978891552156</v>
      </c>
      <c r="O197" s="6">
        <v>8.3577927550132056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15</v>
      </c>
      <c r="M205" s="4" t="s">
        <v>16</v>
      </c>
      <c r="N205" s="4" t="s">
        <v>53</v>
      </c>
      <c r="O205" s="4" t="s">
        <v>17</v>
      </c>
    </row>
    <row r="206" spans="1:15" x14ac:dyDescent="0.25">
      <c r="A206" t="s">
        <v>2</v>
      </c>
      <c r="B206" s="1">
        <v>36.406371</v>
      </c>
      <c r="C206" s="1">
        <v>37.084384999999997</v>
      </c>
      <c r="D206" s="1">
        <v>37.248559999999998</v>
      </c>
      <c r="E206" s="1">
        <v>39.190333000000003</v>
      </c>
      <c r="F206" s="1">
        <v>42.208359000000002</v>
      </c>
      <c r="G206" s="1">
        <v>42.442011000000001</v>
      </c>
      <c r="H206" s="1">
        <v>43.380682999999998</v>
      </c>
      <c r="I206" s="1">
        <v>39.694732000000002</v>
      </c>
      <c r="J206" s="1">
        <v>40.559258</v>
      </c>
      <c r="K206" s="1">
        <v>43.969684000000001</v>
      </c>
      <c r="L206" s="1">
        <v>38.460706999999999</v>
      </c>
      <c r="M206" s="1">
        <v>41.407891999999997</v>
      </c>
      <c r="N206" s="1">
        <v>42.009273999999998</v>
      </c>
      <c r="O206" s="1">
        <v>40.314436000000001</v>
      </c>
    </row>
    <row r="207" spans="1:15" x14ac:dyDescent="0.25">
      <c r="A207" t="s">
        <v>3</v>
      </c>
      <c r="B207" s="1">
        <v>43.204430000000002</v>
      </c>
      <c r="C207" s="1">
        <v>42.627274999999997</v>
      </c>
      <c r="D207" s="1">
        <v>43.009368000000002</v>
      </c>
      <c r="E207" s="1">
        <v>42.754697</v>
      </c>
      <c r="F207" s="1">
        <v>42.076025000000001</v>
      </c>
      <c r="G207" s="1">
        <v>43.219188000000003</v>
      </c>
      <c r="H207" s="1">
        <v>42.534616999999997</v>
      </c>
      <c r="I207" s="1">
        <v>43.918855000000001</v>
      </c>
      <c r="J207" s="1">
        <v>42.667501999999999</v>
      </c>
      <c r="K207" s="1">
        <v>41.122340000000001</v>
      </c>
      <c r="L207" s="1">
        <v>42.745691000000001</v>
      </c>
      <c r="M207" s="1">
        <v>42.532221999999997</v>
      </c>
      <c r="N207" s="1">
        <v>42.682468</v>
      </c>
      <c r="O207" s="1">
        <v>42.714080000000003</v>
      </c>
    </row>
    <row r="208" spans="1:15" x14ac:dyDescent="0.25">
      <c r="A208" t="s">
        <v>26</v>
      </c>
      <c r="B208" s="1">
        <v>49.524591000000001</v>
      </c>
      <c r="C208" s="1">
        <v>50.217765999999997</v>
      </c>
      <c r="D208" s="1">
        <v>52.315663999999998</v>
      </c>
      <c r="E208" s="1">
        <v>48.928879000000002</v>
      </c>
      <c r="F208" s="1">
        <v>50.487077999999997</v>
      </c>
      <c r="G208" s="1">
        <v>51.206046999999998</v>
      </c>
      <c r="H208" s="1">
        <v>51.062925</v>
      </c>
      <c r="I208" s="1">
        <v>51.305934000000001</v>
      </c>
      <c r="J208" s="1">
        <v>49.540312</v>
      </c>
      <c r="K208" s="1">
        <v>43.528469000000001</v>
      </c>
      <c r="L208" s="1">
        <v>50.304411999999999</v>
      </c>
      <c r="M208" s="1">
        <v>48.085669000000003</v>
      </c>
      <c r="N208" s="1">
        <v>49.225752999999997</v>
      </c>
      <c r="O208" s="1">
        <v>49.792928000000003</v>
      </c>
    </row>
    <row r="209" spans="1:15" x14ac:dyDescent="0.25">
      <c r="A209" t="s">
        <v>18</v>
      </c>
      <c r="B209" s="1">
        <v>35.375025999999998</v>
      </c>
      <c r="C209" s="1">
        <v>34.491950000000003</v>
      </c>
      <c r="D209" s="1">
        <v>35.492432000000001</v>
      </c>
      <c r="E209" s="1">
        <v>38.205364000000003</v>
      </c>
      <c r="F209" s="1">
        <v>34.763517999999998</v>
      </c>
      <c r="G209" s="1">
        <v>32.406559999999999</v>
      </c>
      <c r="H209" s="1">
        <v>35.439948000000001</v>
      </c>
      <c r="I209" s="1">
        <v>37.622320999999999</v>
      </c>
      <c r="J209" s="1">
        <v>36.910789000000001</v>
      </c>
      <c r="K209" s="1">
        <v>37.031748999999998</v>
      </c>
      <c r="L209" s="1">
        <v>35.960796999999999</v>
      </c>
      <c r="M209" s="1">
        <v>37.157125999999998</v>
      </c>
      <c r="N209" s="1">
        <v>35.986097000000001</v>
      </c>
      <c r="O209" s="1">
        <v>35.978264000000003</v>
      </c>
    </row>
    <row r="210" spans="1:15" x14ac:dyDescent="0.25">
      <c r="A210" t="s">
        <v>20</v>
      </c>
      <c r="B210" s="1">
        <v>54.654415999999998</v>
      </c>
      <c r="C210" s="1">
        <v>51.739069000000001</v>
      </c>
      <c r="D210" s="1">
        <v>53.445137000000003</v>
      </c>
      <c r="E210" s="1">
        <v>55.136671999999997</v>
      </c>
      <c r="F210" s="1">
        <v>52.999841000000004</v>
      </c>
      <c r="G210" s="1">
        <v>53.437798999999998</v>
      </c>
      <c r="H210" s="1">
        <v>53.473537</v>
      </c>
      <c r="I210" s="1">
        <v>52.242086</v>
      </c>
      <c r="J210" s="1">
        <v>53.194664000000003</v>
      </c>
      <c r="K210" s="1">
        <v>58.842036999999998</v>
      </c>
      <c r="L210" s="1">
        <v>53.737982000000002</v>
      </c>
      <c r="M210" s="1">
        <v>54.759596000000002</v>
      </c>
      <c r="N210" s="1">
        <v>54.159675999999997</v>
      </c>
      <c r="O210" s="1">
        <v>53.947392999999998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21</v>
      </c>
      <c r="B212" s="1">
        <v>46.213292000000003</v>
      </c>
      <c r="C212" s="1">
        <v>46.334125999999998</v>
      </c>
      <c r="D212" s="1">
        <v>48.357525000000003</v>
      </c>
      <c r="E212" s="1">
        <v>48.750557999999998</v>
      </c>
      <c r="F212" s="1">
        <v>47.724798</v>
      </c>
      <c r="G212" s="1">
        <v>49.158248</v>
      </c>
      <c r="H212" s="1">
        <v>49.350197000000001</v>
      </c>
      <c r="I212" s="1">
        <v>46.991686000000001</v>
      </c>
      <c r="J212" s="1">
        <v>50.653773999999999</v>
      </c>
      <c r="K212" s="1">
        <v>49.117565999999997</v>
      </c>
      <c r="L212" s="1">
        <v>47.558427999999999</v>
      </c>
      <c r="M212" s="1">
        <v>48.958506999999997</v>
      </c>
      <c r="N212" s="1">
        <v>49.080272000000001</v>
      </c>
      <c r="O212" s="1">
        <v>48.324987</v>
      </c>
    </row>
    <row r="213" spans="1:15" x14ac:dyDescent="0.25">
      <c r="A213" t="s">
        <v>22</v>
      </c>
      <c r="B213" s="1">
        <v>51.437905000000001</v>
      </c>
      <c r="C213" s="1">
        <v>47.385052000000002</v>
      </c>
      <c r="D213" s="1">
        <v>49.221361999999999</v>
      </c>
      <c r="E213" s="1">
        <v>51.999229999999997</v>
      </c>
      <c r="F213" s="1">
        <v>53.602110000000003</v>
      </c>
      <c r="G213" s="1">
        <v>55.658008000000002</v>
      </c>
      <c r="H213" s="1">
        <v>54.826568999999999</v>
      </c>
      <c r="I213" s="1">
        <v>54.692</v>
      </c>
      <c r="J213" s="1">
        <v>56.343086999999997</v>
      </c>
      <c r="K213" s="1">
        <v>54.266429000000002</v>
      </c>
      <c r="L213" s="1">
        <v>50.740617</v>
      </c>
      <c r="M213" s="1">
        <v>55.077765999999997</v>
      </c>
      <c r="N213" s="1">
        <v>55.171903999999998</v>
      </c>
      <c r="O213" s="1">
        <v>52.827455</v>
      </c>
    </row>
    <row r="214" spans="1:15" x14ac:dyDescent="0.25">
      <c r="A214" t="s">
        <v>23</v>
      </c>
      <c r="B214" s="1">
        <v>45.557299999999998</v>
      </c>
      <c r="C214" s="1">
        <v>45.277228999999998</v>
      </c>
      <c r="D214" s="1">
        <v>43.865398999999996</v>
      </c>
      <c r="E214" s="1">
        <v>46.228777999999998</v>
      </c>
      <c r="F214" s="1">
        <v>47.849865000000001</v>
      </c>
      <c r="G214" s="1">
        <v>45.819589000000001</v>
      </c>
      <c r="H214" s="1">
        <v>46.63158</v>
      </c>
      <c r="I214" s="1" t="s">
        <v>74</v>
      </c>
      <c r="J214" s="1" t="s">
        <v>74</v>
      </c>
      <c r="K214" s="1" t="s">
        <v>74</v>
      </c>
      <c r="L214" s="1">
        <v>45.782425000000003</v>
      </c>
      <c r="M214" s="1">
        <v>46.491728999999999</v>
      </c>
      <c r="N214" s="1" t="s">
        <v>74</v>
      </c>
      <c r="O214" s="1">
        <v>45.830444</v>
      </c>
    </row>
    <row r="215" spans="1:15" x14ac:dyDescent="0.25">
      <c r="A215" t="s">
        <v>5</v>
      </c>
      <c r="B215" s="1">
        <v>52.290044999999999</v>
      </c>
      <c r="C215" s="1">
        <v>54.396996999999999</v>
      </c>
      <c r="D215" s="1">
        <v>56.315412000000002</v>
      </c>
      <c r="E215" s="1">
        <v>55.822119999999998</v>
      </c>
      <c r="F215" s="1">
        <v>55.653857000000002</v>
      </c>
      <c r="G215" s="1" t="s">
        <v>74</v>
      </c>
      <c r="H215" s="1" t="s">
        <v>74</v>
      </c>
      <c r="I215" s="1" t="s">
        <v>74</v>
      </c>
      <c r="J215" s="1" t="s">
        <v>74</v>
      </c>
      <c r="K215" s="1" t="s">
        <v>74</v>
      </c>
      <c r="L215" s="1">
        <v>54.854436</v>
      </c>
      <c r="M215" s="1">
        <v>55.587474</v>
      </c>
      <c r="N215" s="1" t="s">
        <v>74</v>
      </c>
      <c r="O215" s="1">
        <v>54.818804999999998</v>
      </c>
    </row>
    <row r="216" spans="1:15" x14ac:dyDescent="0.25">
      <c r="A216" t="s">
        <v>24</v>
      </c>
      <c r="B216" s="1">
        <v>53.348683000000001</v>
      </c>
      <c r="C216" s="1">
        <v>53.360449000000003</v>
      </c>
      <c r="D216" s="1">
        <v>50.69605</v>
      </c>
      <c r="E216" s="1">
        <v>53.101537</v>
      </c>
      <c r="F216" s="1">
        <v>54.003576000000002</v>
      </c>
      <c r="G216" s="1">
        <v>51.933543</v>
      </c>
      <c r="H216" s="1">
        <v>52.789794999999998</v>
      </c>
      <c r="I216" s="1">
        <v>52.651609000000001</v>
      </c>
      <c r="J216" s="1">
        <v>52.803448000000003</v>
      </c>
      <c r="K216" s="1">
        <v>54.491796999999998</v>
      </c>
      <c r="L216" s="1">
        <v>52.898992999999997</v>
      </c>
      <c r="M216" s="1">
        <v>53.363770000000002</v>
      </c>
      <c r="N216" s="1">
        <v>52.981453999999999</v>
      </c>
      <c r="O216" s="1">
        <v>52.942202000000002</v>
      </c>
    </row>
    <row r="217" spans="1:15" x14ac:dyDescent="0.25">
      <c r="A217" t="s">
        <v>25</v>
      </c>
      <c r="B217" s="1">
        <v>61.282808000000003</v>
      </c>
      <c r="C217" s="1">
        <v>61.348981000000002</v>
      </c>
      <c r="D217" s="1">
        <v>61.660947</v>
      </c>
      <c r="E217" s="1">
        <v>61.543585</v>
      </c>
      <c r="F217" s="1">
        <v>61.000219999999999</v>
      </c>
      <c r="G217" s="1">
        <v>63.047562999999997</v>
      </c>
      <c r="H217" s="1">
        <v>63.394132999999997</v>
      </c>
      <c r="I217" s="1">
        <v>62.071547000000002</v>
      </c>
      <c r="J217" s="1">
        <v>62.603658000000003</v>
      </c>
      <c r="K217" s="1">
        <v>62.751327000000003</v>
      </c>
      <c r="L217" s="1">
        <v>61.357320999999999</v>
      </c>
      <c r="M217" s="1">
        <v>62.417802000000002</v>
      </c>
      <c r="N217" s="1">
        <v>62.686191999999998</v>
      </c>
      <c r="O217" s="1">
        <v>61.992669999999997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27</v>
      </c>
      <c r="B230" s="8">
        <v>48.117715181818191</v>
      </c>
      <c r="C230" s="8">
        <v>47.66029809090908</v>
      </c>
      <c r="D230" s="8">
        <v>48.329805090909097</v>
      </c>
      <c r="E230" s="8">
        <v>49.241977545454546</v>
      </c>
      <c r="F230" s="8">
        <v>49.306295181818179</v>
      </c>
      <c r="G230" s="8">
        <v>48.832855600000002</v>
      </c>
      <c r="H230" s="8">
        <v>49.288398400000005</v>
      </c>
      <c r="I230" s="8">
        <v>49.021196666666668</v>
      </c>
      <c r="J230" s="8">
        <v>49.475165777777775</v>
      </c>
      <c r="K230" s="8">
        <v>49.457933111111117</v>
      </c>
      <c r="L230" s="8">
        <v>48.581982636363634</v>
      </c>
      <c r="M230" s="8">
        <v>49.621777545454549</v>
      </c>
      <c r="N230" s="8">
        <v>49.331454444444439</v>
      </c>
      <c r="O230" s="8">
        <v>49.043969454545454</v>
      </c>
      <c r="P230" s="6"/>
    </row>
    <row r="231" spans="1:16" x14ac:dyDescent="0.25">
      <c r="A231" t="s">
        <v>4</v>
      </c>
      <c r="B231" s="6">
        <v>7.7953645321234273</v>
      </c>
      <c r="C231" s="6">
        <v>7.7880167456126603</v>
      </c>
      <c r="D231" s="6">
        <v>7.9105488077525088</v>
      </c>
      <c r="E231" s="6">
        <v>7.2541021811552957</v>
      </c>
      <c r="F231" s="6">
        <v>7.4254064859406013</v>
      </c>
      <c r="G231" s="6">
        <v>8.4093692247362064</v>
      </c>
      <c r="H231" s="6">
        <v>7.7597532614791378</v>
      </c>
      <c r="I231" s="6">
        <v>7.7323493715544238</v>
      </c>
      <c r="J231" s="6">
        <v>8.1358189685973628</v>
      </c>
      <c r="K231" s="6">
        <v>8.6784545142413698</v>
      </c>
      <c r="L231" s="6">
        <v>7.4838649716772689</v>
      </c>
      <c r="M231" s="6">
        <v>7.4511025020413806</v>
      </c>
      <c r="N231" s="6">
        <v>8.101622247033319</v>
      </c>
      <c r="O231" s="6">
        <v>7.4361391063886177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9" spans="1:16" x14ac:dyDescent="0.25">
      <c r="A239" s="2" t="s">
        <v>82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15</v>
      </c>
      <c r="M239" s="4" t="s">
        <v>16</v>
      </c>
      <c r="N239" s="4" t="s">
        <v>53</v>
      </c>
      <c r="O239" s="4" t="s">
        <v>17</v>
      </c>
    </row>
    <row r="240" spans="1:16" x14ac:dyDescent="0.25">
      <c r="A240" t="s">
        <v>2</v>
      </c>
      <c r="B240" s="1">
        <v>66.502677000000006</v>
      </c>
      <c r="C240" s="1">
        <v>67.039248000000001</v>
      </c>
      <c r="D240" s="1">
        <v>67.815506999999997</v>
      </c>
      <c r="E240" s="1">
        <v>69.932350999999997</v>
      </c>
      <c r="F240" s="1">
        <v>72.904979999999995</v>
      </c>
      <c r="G240" s="1">
        <v>70.965112000000005</v>
      </c>
      <c r="H240" s="1">
        <v>70.508540999999994</v>
      </c>
      <c r="I240" s="1">
        <v>68.925420000000003</v>
      </c>
      <c r="J240" s="1">
        <v>69.533525999999995</v>
      </c>
      <c r="K240" s="1">
        <v>72.624014000000003</v>
      </c>
      <c r="L240" s="1">
        <v>68.907651000000001</v>
      </c>
      <c r="M240" s="1">
        <v>70.360986999999994</v>
      </c>
      <c r="N240" s="1">
        <v>70.511323000000004</v>
      </c>
      <c r="O240" s="1">
        <v>69.74539</v>
      </c>
    </row>
    <row r="241" spans="1:15" x14ac:dyDescent="0.25">
      <c r="A241" t="s">
        <v>3</v>
      </c>
      <c r="B241" s="1">
        <v>97.327843000000001</v>
      </c>
      <c r="C241" s="1">
        <v>96.619489999999999</v>
      </c>
      <c r="D241" s="1">
        <v>96.842438000000001</v>
      </c>
      <c r="E241" s="1">
        <v>95.806657999999999</v>
      </c>
      <c r="F241" s="1">
        <v>94.458468999999994</v>
      </c>
      <c r="G241" s="1">
        <v>96.081524000000002</v>
      </c>
      <c r="H241" s="1">
        <v>96.310608999999999</v>
      </c>
      <c r="I241" s="1">
        <v>99.075029000000001</v>
      </c>
      <c r="J241" s="1">
        <v>95.619288999999995</v>
      </c>
      <c r="K241" s="1">
        <v>94.258740000000003</v>
      </c>
      <c r="L241" s="1">
        <v>96.217381000000003</v>
      </c>
      <c r="M241" s="1">
        <v>96.302637000000004</v>
      </c>
      <c r="N241" s="1">
        <v>96.256182999999993</v>
      </c>
      <c r="O241" s="1">
        <v>96.236782000000005</v>
      </c>
    </row>
    <row r="242" spans="1:15" x14ac:dyDescent="0.25">
      <c r="A242" t="s">
        <v>26</v>
      </c>
      <c r="B242" s="1">
        <v>85.437393999999998</v>
      </c>
      <c r="C242" s="1">
        <v>85.603223999999997</v>
      </c>
      <c r="D242" s="1">
        <v>87.276871999999997</v>
      </c>
      <c r="E242" s="1">
        <v>85.938878000000003</v>
      </c>
      <c r="F242" s="1">
        <v>86.958438999999998</v>
      </c>
      <c r="G242" s="1">
        <v>87.562383999999994</v>
      </c>
      <c r="H242" s="1">
        <v>87.089581999999993</v>
      </c>
      <c r="I242" s="1">
        <v>87.735393999999999</v>
      </c>
      <c r="J242" s="1">
        <v>87.702402000000006</v>
      </c>
      <c r="K242" s="1">
        <v>84.867247000000006</v>
      </c>
      <c r="L242" s="1">
        <v>86.254759000000007</v>
      </c>
      <c r="M242" s="1">
        <v>86.767613999999995</v>
      </c>
      <c r="N242" s="1">
        <v>87.014121000000003</v>
      </c>
      <c r="O242" s="1">
        <v>86.622193999999993</v>
      </c>
    </row>
    <row r="243" spans="1:15" x14ac:dyDescent="0.25">
      <c r="A243" t="s">
        <v>18</v>
      </c>
      <c r="B243" s="1">
        <v>76.739187000000001</v>
      </c>
      <c r="C243" s="1">
        <v>74.895595999999998</v>
      </c>
      <c r="D243" s="1">
        <v>79.642544000000001</v>
      </c>
      <c r="E243" s="1">
        <v>79.225565000000003</v>
      </c>
      <c r="F243" s="1">
        <v>76.336438000000001</v>
      </c>
      <c r="G243" s="1">
        <v>75.221898999999993</v>
      </c>
      <c r="H243" s="1">
        <v>82.029735000000002</v>
      </c>
      <c r="I243" s="1">
        <v>81.504464999999996</v>
      </c>
      <c r="J243" s="1">
        <v>80.452036000000007</v>
      </c>
      <c r="K243" s="1">
        <v>84.780551000000003</v>
      </c>
      <c r="L243" s="1">
        <v>77.503569999999996</v>
      </c>
      <c r="M243" s="1">
        <v>82.533471000000006</v>
      </c>
      <c r="N243" s="1">
        <v>81.100046000000006</v>
      </c>
      <c r="O243" s="1">
        <v>79.374116999999998</v>
      </c>
    </row>
    <row r="244" spans="1:15" x14ac:dyDescent="0.25">
      <c r="A244" t="s">
        <v>20</v>
      </c>
      <c r="B244" s="1">
        <v>91.947277999999997</v>
      </c>
      <c r="C244" s="1">
        <v>90.812422999999995</v>
      </c>
      <c r="D244" s="1">
        <v>90.145858000000004</v>
      </c>
      <c r="E244" s="1">
        <v>93.119417999999996</v>
      </c>
      <c r="F244" s="1">
        <v>92.273819000000003</v>
      </c>
      <c r="G244" s="1">
        <v>91.794837999999999</v>
      </c>
      <c r="H244" s="1">
        <v>90.494057999999995</v>
      </c>
      <c r="I244" s="1">
        <v>90.110732999999996</v>
      </c>
      <c r="J244" s="1">
        <v>89.168499999999995</v>
      </c>
      <c r="K244" s="1">
        <v>94.629887999999994</v>
      </c>
      <c r="L244" s="1">
        <v>91.698110999999997</v>
      </c>
      <c r="M244" s="1">
        <v>91.303039999999996</v>
      </c>
      <c r="N244" s="1">
        <v>91.228345000000004</v>
      </c>
      <c r="O244" s="1">
        <v>91.477583999999993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21</v>
      </c>
      <c r="B246" s="1">
        <v>94.097866999999994</v>
      </c>
      <c r="C246" s="1">
        <v>94.522844000000006</v>
      </c>
      <c r="D246" s="1">
        <v>96.754636000000005</v>
      </c>
      <c r="E246" s="1">
        <v>95.430100999999993</v>
      </c>
      <c r="F246" s="1">
        <v>94.249791000000002</v>
      </c>
      <c r="G246" s="1">
        <v>95.762642</v>
      </c>
      <c r="H246" s="1">
        <v>95.940066000000002</v>
      </c>
      <c r="I246" s="1">
        <v>94.054861000000002</v>
      </c>
      <c r="J246" s="1">
        <v>93.224557000000004</v>
      </c>
      <c r="K246" s="1">
        <v>92.266204000000002</v>
      </c>
      <c r="L246" s="1">
        <v>95.008117999999996</v>
      </c>
      <c r="M246" s="1">
        <v>93.15531</v>
      </c>
      <c r="N246" s="1">
        <v>94.265445</v>
      </c>
      <c r="O246" s="1">
        <v>94.634030999999993</v>
      </c>
    </row>
    <row r="247" spans="1:15" x14ac:dyDescent="0.25">
      <c r="A247" t="s">
        <v>22</v>
      </c>
      <c r="B247" s="1">
        <v>75.457441000000003</v>
      </c>
      <c r="C247" s="1">
        <v>74.370080000000002</v>
      </c>
      <c r="D247" s="1">
        <v>74.805045000000007</v>
      </c>
      <c r="E247" s="1">
        <v>77.879819999999995</v>
      </c>
      <c r="F247" s="1">
        <v>79.408354000000003</v>
      </c>
      <c r="G247" s="1">
        <v>81.885801000000001</v>
      </c>
      <c r="H247" s="1">
        <v>80.409966999999995</v>
      </c>
      <c r="I247" s="1">
        <v>80.560708000000005</v>
      </c>
      <c r="J247" s="1">
        <v>83.292721</v>
      </c>
      <c r="K247" s="1">
        <v>81.282757000000004</v>
      </c>
      <c r="L247" s="1">
        <v>76.329036000000002</v>
      </c>
      <c r="M247" s="1">
        <v>81.596760000000003</v>
      </c>
      <c r="N247" s="1">
        <v>81.497495999999998</v>
      </c>
      <c r="O247" s="1">
        <v>78.758821999999995</v>
      </c>
    </row>
    <row r="248" spans="1:15" x14ac:dyDescent="0.25">
      <c r="A248" t="s">
        <v>23</v>
      </c>
      <c r="B248" s="1">
        <v>90.282762000000005</v>
      </c>
      <c r="C248" s="1">
        <v>90.307480999999996</v>
      </c>
      <c r="D248" s="1">
        <v>87.34863</v>
      </c>
      <c r="E248" s="1">
        <v>88.224770000000007</v>
      </c>
      <c r="F248" s="1">
        <v>90.166822999999994</v>
      </c>
      <c r="G248" s="1">
        <v>88.105722999999998</v>
      </c>
      <c r="H248" s="1">
        <v>88.418927999999994</v>
      </c>
      <c r="I248" s="1" t="s">
        <v>74</v>
      </c>
      <c r="J248" s="1" t="s">
        <v>74</v>
      </c>
      <c r="K248" s="1" t="s">
        <v>74</v>
      </c>
      <c r="L248" s="1">
        <v>89.204714999999993</v>
      </c>
      <c r="M248" s="1">
        <v>88.804163000000003</v>
      </c>
      <c r="N248" s="1" t="s">
        <v>74</v>
      </c>
      <c r="O248" s="1">
        <v>88.921505999999994</v>
      </c>
    </row>
    <row r="249" spans="1:15" x14ac:dyDescent="0.25">
      <c r="A249" t="s">
        <v>5</v>
      </c>
      <c r="B249" s="1">
        <v>72.046584999999993</v>
      </c>
      <c r="C249" s="1">
        <v>76.866215999999994</v>
      </c>
      <c r="D249" s="1">
        <v>78.594915</v>
      </c>
      <c r="E249" s="1">
        <v>78.238591</v>
      </c>
      <c r="F249" s="1">
        <v>77.756604999999993</v>
      </c>
      <c r="G249" s="1" t="s">
        <v>74</v>
      </c>
      <c r="H249" s="1" t="s">
        <v>74</v>
      </c>
      <c r="I249" s="1" t="s">
        <v>74</v>
      </c>
      <c r="J249" s="1" t="s">
        <v>74</v>
      </c>
      <c r="K249" s="1" t="s">
        <v>74</v>
      </c>
      <c r="L249" s="1">
        <v>76.616972000000004</v>
      </c>
      <c r="M249" s="1">
        <v>78.065253999999996</v>
      </c>
      <c r="N249" s="1" t="s">
        <v>74</v>
      </c>
      <c r="O249" s="1">
        <v>76.756439</v>
      </c>
    </row>
    <row r="250" spans="1:15" x14ac:dyDescent="0.25">
      <c r="A250" t="s">
        <v>24</v>
      </c>
      <c r="B250" s="1">
        <v>93.774066000000005</v>
      </c>
      <c r="C250" s="1">
        <v>94.077714</v>
      </c>
      <c r="D250" s="1">
        <v>89.167668000000006</v>
      </c>
      <c r="E250" s="1">
        <v>90.980382000000006</v>
      </c>
      <c r="F250" s="1">
        <v>93.548636000000002</v>
      </c>
      <c r="G250" s="1">
        <v>89.185715999999999</v>
      </c>
      <c r="H250" s="1">
        <v>91.372353000000004</v>
      </c>
      <c r="I250" s="1">
        <v>91.591020999999998</v>
      </c>
      <c r="J250" s="1">
        <v>91.027826000000005</v>
      </c>
      <c r="K250" s="1">
        <v>92.461192999999994</v>
      </c>
      <c r="L250" s="1">
        <v>92.274252000000004</v>
      </c>
      <c r="M250" s="1">
        <v>91.738960000000006</v>
      </c>
      <c r="N250" s="1">
        <v>91.226553999999993</v>
      </c>
      <c r="O250" s="1">
        <v>91.711117999999999</v>
      </c>
    </row>
    <row r="251" spans="1:15" x14ac:dyDescent="0.25">
      <c r="A251" t="s">
        <v>25</v>
      </c>
      <c r="B251" s="1">
        <v>97.569984000000005</v>
      </c>
      <c r="C251" s="1">
        <v>96.731093000000001</v>
      </c>
      <c r="D251" s="1">
        <v>95.773156</v>
      </c>
      <c r="E251" s="1">
        <v>94.932029999999997</v>
      </c>
      <c r="F251" s="1">
        <v>96.558601999999993</v>
      </c>
      <c r="G251" s="1">
        <v>96.623857000000001</v>
      </c>
      <c r="H251" s="1">
        <v>95.306381999999999</v>
      </c>
      <c r="I251" s="1">
        <v>96.029853000000003</v>
      </c>
      <c r="J251" s="1">
        <v>95.902343000000002</v>
      </c>
      <c r="K251" s="1">
        <v>95.218833000000004</v>
      </c>
      <c r="L251" s="1">
        <v>96.400513000000004</v>
      </c>
      <c r="M251" s="1">
        <v>95.761702</v>
      </c>
      <c r="N251" s="1">
        <v>95.802666000000002</v>
      </c>
      <c r="O251" s="1">
        <v>96.116034999999997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5" x14ac:dyDescent="0.25">
      <c r="A264" s="3" t="s">
        <v>27</v>
      </c>
      <c r="B264" s="8">
        <v>85.562098545454546</v>
      </c>
      <c r="C264" s="8">
        <v>85.622309909090916</v>
      </c>
      <c r="D264" s="8">
        <v>85.833388090909082</v>
      </c>
      <c r="E264" s="8">
        <v>86.33714218181818</v>
      </c>
      <c r="F264" s="8">
        <v>86.783723272727272</v>
      </c>
      <c r="G264" s="8">
        <v>87.31894960000001</v>
      </c>
      <c r="H264" s="8">
        <v>87.788022100000006</v>
      </c>
      <c r="I264" s="8">
        <v>87.731942666666654</v>
      </c>
      <c r="J264" s="8">
        <v>87.324799999999996</v>
      </c>
      <c r="K264" s="8">
        <v>88.043269666666674</v>
      </c>
      <c r="L264" s="8">
        <v>86.037734363636375</v>
      </c>
      <c r="M264" s="8">
        <v>86.944536181818194</v>
      </c>
      <c r="N264" s="8">
        <v>87.655797666666672</v>
      </c>
      <c r="O264" s="8">
        <v>86.39581981818182</v>
      </c>
    </row>
    <row r="265" spans="1:15" x14ac:dyDescent="0.25">
      <c r="A265" t="s">
        <v>4</v>
      </c>
      <c r="B265" s="6">
        <v>11.008483400901707</v>
      </c>
      <c r="C265" s="6">
        <v>10.524349401044391</v>
      </c>
      <c r="D265" s="6">
        <v>9.5412613344873414</v>
      </c>
      <c r="E265" s="6">
        <v>8.799494044501829</v>
      </c>
      <c r="F265" s="6">
        <v>8.5745171799383559</v>
      </c>
      <c r="G265" s="6">
        <v>8.8327821262689028</v>
      </c>
      <c r="H265" s="6">
        <v>8.1843074531701845</v>
      </c>
      <c r="I265" s="6">
        <v>9.3671282966356433</v>
      </c>
      <c r="J265" s="6">
        <v>8.4739019603509114</v>
      </c>
      <c r="K265" s="6">
        <v>7.7058903813436102</v>
      </c>
      <c r="L265" s="6">
        <v>9.6008976459910649</v>
      </c>
      <c r="M265" s="6">
        <v>8.0701592655359899</v>
      </c>
      <c r="N265" s="6">
        <v>8.5497532457643448</v>
      </c>
      <c r="O265" s="6">
        <v>8.9302005748551672</v>
      </c>
    </row>
    <row r="266" spans="1:15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1:15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</row>
    <row r="268" spans="1:15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 spans="1:15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1:15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1:15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15</v>
      </c>
      <c r="M273" s="4" t="s">
        <v>16</v>
      </c>
      <c r="N273" s="4" t="s">
        <v>53</v>
      </c>
      <c r="O273" s="4" t="s">
        <v>17</v>
      </c>
    </row>
    <row r="274" spans="1:15" x14ac:dyDescent="0.25">
      <c r="A274" t="s">
        <v>2</v>
      </c>
      <c r="B274" s="1">
        <v>22.591822000000001</v>
      </c>
      <c r="C274" s="1">
        <v>22.806636000000001</v>
      </c>
      <c r="D274" s="1">
        <v>23.686336000000001</v>
      </c>
      <c r="E274" s="1">
        <v>24.401153000000001</v>
      </c>
      <c r="F274" s="1">
        <v>25.186893999999999</v>
      </c>
      <c r="G274" s="1">
        <v>24.404534999999999</v>
      </c>
      <c r="H274" s="1">
        <v>22.955221000000002</v>
      </c>
      <c r="I274" s="1">
        <v>23.757224999999998</v>
      </c>
      <c r="J274" s="1">
        <v>24.346346</v>
      </c>
      <c r="K274" s="1">
        <v>24.883848</v>
      </c>
      <c r="L274" s="1">
        <v>23.664584000000001</v>
      </c>
      <c r="M274" s="1">
        <v>24.329139999999999</v>
      </c>
      <c r="N274" s="1">
        <v>24.102205999999999</v>
      </c>
      <c r="O274" s="1">
        <v>23.900760999999999</v>
      </c>
    </row>
    <row r="275" spans="1:15" x14ac:dyDescent="0.25">
      <c r="A275" t="s">
        <v>3</v>
      </c>
      <c r="B275" s="1">
        <v>15.3612</v>
      </c>
      <c r="C275" s="1">
        <v>15.104395999999999</v>
      </c>
      <c r="D275" s="1">
        <v>15.263586999999999</v>
      </c>
      <c r="E275" s="1">
        <v>14.641126999999999</v>
      </c>
      <c r="F275" s="1">
        <v>14.733286</v>
      </c>
      <c r="G275" s="1">
        <v>14.949942</v>
      </c>
      <c r="H275" s="1">
        <v>15.259</v>
      </c>
      <c r="I275" s="1">
        <v>15.531312</v>
      </c>
      <c r="J275" s="1">
        <v>14.906855</v>
      </c>
      <c r="K275" s="1">
        <v>15.186128999999999</v>
      </c>
      <c r="L275" s="1">
        <v>15.019524000000001</v>
      </c>
      <c r="M275" s="1">
        <v>15.205514000000001</v>
      </c>
      <c r="N275" s="1">
        <v>15.156549</v>
      </c>
      <c r="O275" s="1">
        <v>15.083468999999999</v>
      </c>
    </row>
    <row r="276" spans="1:15" x14ac:dyDescent="0.25">
      <c r="A276" t="s">
        <v>26</v>
      </c>
      <c r="B276" s="1">
        <v>17.613685</v>
      </c>
      <c r="C276" s="1">
        <v>17.587439</v>
      </c>
      <c r="D276" s="1">
        <v>17.351289999999999</v>
      </c>
      <c r="E276" s="1">
        <v>17.753679000000002</v>
      </c>
      <c r="F276" s="1">
        <v>18.518196</v>
      </c>
      <c r="G276" s="1">
        <v>18.175547999999999</v>
      </c>
      <c r="H276" s="1">
        <v>18.452563000000001</v>
      </c>
      <c r="I276" s="1">
        <v>17.519017999999999</v>
      </c>
      <c r="J276" s="1">
        <v>16.995740000000001</v>
      </c>
      <c r="K276" s="1">
        <v>18.463842</v>
      </c>
      <c r="L276" s="1">
        <v>17.756481000000001</v>
      </c>
      <c r="M276" s="1">
        <v>17.6539</v>
      </c>
      <c r="N276" s="1">
        <v>17.918054000000001</v>
      </c>
      <c r="O276" s="1">
        <v>17.836071</v>
      </c>
    </row>
    <row r="277" spans="1:15" x14ac:dyDescent="0.25">
      <c r="A277" t="s">
        <v>18</v>
      </c>
      <c r="B277" s="1">
        <v>17.808999</v>
      </c>
      <c r="C277" s="1">
        <v>17.764105000000001</v>
      </c>
      <c r="D277" s="1">
        <v>18.512544999999999</v>
      </c>
      <c r="E277" s="1">
        <v>16.230399999999999</v>
      </c>
      <c r="F277" s="1">
        <v>18.886319</v>
      </c>
      <c r="G277" s="1">
        <v>18.826004999999999</v>
      </c>
      <c r="H277" s="1">
        <v>19.989173999999998</v>
      </c>
      <c r="I277" s="1">
        <v>18.098932000000001</v>
      </c>
      <c r="J277" s="1">
        <v>19.351548999999999</v>
      </c>
      <c r="K277" s="1">
        <v>20.466584000000001</v>
      </c>
      <c r="L277" s="1">
        <v>17.742540000000002</v>
      </c>
      <c r="M277" s="1">
        <v>19.516266999999999</v>
      </c>
      <c r="N277" s="1">
        <v>19.473030999999999</v>
      </c>
      <c r="O277" s="1">
        <v>18.700489000000001</v>
      </c>
    </row>
    <row r="278" spans="1:15" x14ac:dyDescent="0.25">
      <c r="A278" t="s">
        <v>20</v>
      </c>
      <c r="B278" s="1">
        <v>28.637917000000002</v>
      </c>
      <c r="C278" s="1">
        <v>28.965729</v>
      </c>
      <c r="D278" s="1">
        <v>27.824048999999999</v>
      </c>
      <c r="E278" s="1">
        <v>27.640557999999999</v>
      </c>
      <c r="F278" s="1">
        <v>28.505782</v>
      </c>
      <c r="G278" s="1">
        <v>27.743387999999999</v>
      </c>
      <c r="H278" s="1">
        <v>27.282495000000001</v>
      </c>
      <c r="I278" s="1">
        <v>27.162026999999998</v>
      </c>
      <c r="J278" s="1">
        <v>26.698264999999999</v>
      </c>
      <c r="K278" s="1">
        <v>29.091260999999999</v>
      </c>
      <c r="L278" s="1">
        <v>28.270392000000001</v>
      </c>
      <c r="M278" s="1">
        <v>27.612940999999999</v>
      </c>
      <c r="N278" s="1">
        <v>27.552395000000001</v>
      </c>
      <c r="O278" s="1">
        <v>27.949732999999998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21</v>
      </c>
      <c r="B280" s="1">
        <v>22.009442</v>
      </c>
      <c r="C280" s="1">
        <v>22.274338</v>
      </c>
      <c r="D280" s="1">
        <v>21.845098</v>
      </c>
      <c r="E280" s="1">
        <v>21.511022000000001</v>
      </c>
      <c r="F280" s="1">
        <v>22.049495</v>
      </c>
      <c r="G280" s="1">
        <v>22.765941000000002</v>
      </c>
      <c r="H280" s="1">
        <v>22.511831000000001</v>
      </c>
      <c r="I280" s="1">
        <v>23.46686</v>
      </c>
      <c r="J280" s="1">
        <v>20.974955000000001</v>
      </c>
      <c r="K280" s="1">
        <v>21.005669999999999</v>
      </c>
      <c r="L280" s="1">
        <v>21.905355</v>
      </c>
      <c r="M280" s="1">
        <v>21.759813999999999</v>
      </c>
      <c r="N280" s="1">
        <v>22.127188</v>
      </c>
      <c r="O280" s="1">
        <v>22.017105000000001</v>
      </c>
    </row>
    <row r="281" spans="1:15" x14ac:dyDescent="0.25">
      <c r="A281" t="s">
        <v>22</v>
      </c>
      <c r="B281" s="1">
        <v>13.930866</v>
      </c>
      <c r="C281" s="1">
        <v>13.867399000000001</v>
      </c>
      <c r="D281" s="1">
        <v>14.004503</v>
      </c>
      <c r="E281" s="1">
        <v>14.573111000000001</v>
      </c>
      <c r="F281" s="1">
        <v>14.673378</v>
      </c>
      <c r="G281" s="1">
        <v>15.063718</v>
      </c>
      <c r="H281" s="1">
        <v>13.956143000000001</v>
      </c>
      <c r="I281" s="1">
        <v>14.875183</v>
      </c>
      <c r="J281" s="1">
        <v>15.173610999999999</v>
      </c>
      <c r="K281" s="1">
        <v>14.129142999999999</v>
      </c>
      <c r="L281" s="1">
        <v>14.190341999999999</v>
      </c>
      <c r="M281" s="1">
        <v>14.727925000000001</v>
      </c>
      <c r="N281" s="1">
        <v>14.656222</v>
      </c>
      <c r="O281" s="1">
        <v>14.401978</v>
      </c>
    </row>
    <row r="282" spans="1:15" x14ac:dyDescent="0.25">
      <c r="A282" t="s">
        <v>23</v>
      </c>
      <c r="B282" s="1">
        <v>19.232890000000001</v>
      </c>
      <c r="C282" s="1">
        <v>19.343191000000001</v>
      </c>
      <c r="D282" s="1">
        <v>18.149241</v>
      </c>
      <c r="E282" s="1">
        <v>18.968662999999999</v>
      </c>
      <c r="F282" s="1">
        <v>19.287033999999998</v>
      </c>
      <c r="G282" s="1">
        <v>19.607804999999999</v>
      </c>
      <c r="H282" s="1">
        <v>19.104355999999999</v>
      </c>
      <c r="I282" s="1" t="s">
        <v>74</v>
      </c>
      <c r="J282" s="1" t="s">
        <v>74</v>
      </c>
      <c r="K282" s="1" t="s">
        <v>74</v>
      </c>
      <c r="L282" s="1">
        <v>18.991745999999999</v>
      </c>
      <c r="M282" s="1">
        <v>19.683817999999999</v>
      </c>
      <c r="N282" s="1" t="s">
        <v>74</v>
      </c>
      <c r="O282" s="1">
        <v>19.183274999999998</v>
      </c>
    </row>
    <row r="283" spans="1:15" x14ac:dyDescent="0.25">
      <c r="A283" t="s">
        <v>5</v>
      </c>
      <c r="B283" s="1">
        <v>17.858623000000001</v>
      </c>
      <c r="C283" s="1">
        <v>19.283337</v>
      </c>
      <c r="D283" s="1">
        <v>17.717915999999999</v>
      </c>
      <c r="E283" s="1">
        <v>19.923323</v>
      </c>
      <c r="F283" s="1">
        <v>18.656697000000001</v>
      </c>
      <c r="G283" s="1" t="s">
        <v>74</v>
      </c>
      <c r="H283" s="1" t="s">
        <v>74</v>
      </c>
      <c r="I283" s="1" t="s">
        <v>74</v>
      </c>
      <c r="J283" s="1" t="s">
        <v>74</v>
      </c>
      <c r="K283" s="1" t="s">
        <v>74</v>
      </c>
      <c r="L283" s="1">
        <v>18.634976000000002</v>
      </c>
      <c r="M283" s="1">
        <v>18.965591</v>
      </c>
      <c r="N283" s="1" t="s">
        <v>74</v>
      </c>
      <c r="O283" s="1">
        <v>18.757501000000001</v>
      </c>
    </row>
    <row r="284" spans="1:15" x14ac:dyDescent="0.25">
      <c r="A284" t="s">
        <v>24</v>
      </c>
      <c r="B284" s="1">
        <v>15.123289</v>
      </c>
      <c r="C284" s="1">
        <v>15.331578</v>
      </c>
      <c r="D284" s="1">
        <v>14.377352</v>
      </c>
      <c r="E284" s="1">
        <v>15.011931000000001</v>
      </c>
      <c r="F284" s="1">
        <v>14.564613</v>
      </c>
      <c r="G284" s="1">
        <v>14.155371000000001</v>
      </c>
      <c r="H284" s="1">
        <v>14.669480999999999</v>
      </c>
      <c r="I284" s="1">
        <v>14.772577999999999</v>
      </c>
      <c r="J284" s="1">
        <v>14.512807</v>
      </c>
      <c r="K284" s="1">
        <v>14.470082</v>
      </c>
      <c r="L284" s="1">
        <v>14.849947</v>
      </c>
      <c r="M284" s="1">
        <v>14.610436999999999</v>
      </c>
      <c r="N284" s="1">
        <v>14.548598</v>
      </c>
      <c r="O284" s="1">
        <v>14.681490999999999</v>
      </c>
    </row>
    <row r="285" spans="1:15" x14ac:dyDescent="0.25">
      <c r="A285" t="s">
        <v>25</v>
      </c>
      <c r="B285" s="1">
        <v>21.739934000000002</v>
      </c>
      <c r="C285" s="1">
        <v>21.336480000000002</v>
      </c>
      <c r="D285" s="1">
        <v>21.316186999999999</v>
      </c>
      <c r="E285" s="1">
        <v>20.929708999999999</v>
      </c>
      <c r="F285" s="1">
        <v>21.201516000000002</v>
      </c>
      <c r="G285" s="1">
        <v>20.277650999999999</v>
      </c>
      <c r="H285" s="1">
        <v>19.668337999999999</v>
      </c>
      <c r="I285" s="1">
        <v>21.366558000000001</v>
      </c>
      <c r="J285" s="1">
        <v>21.121085000000001</v>
      </c>
      <c r="K285" s="1">
        <v>20.499732000000002</v>
      </c>
      <c r="L285" s="1">
        <v>21.296505</v>
      </c>
      <c r="M285" s="1">
        <v>21.048757999999999</v>
      </c>
      <c r="N285" s="1">
        <v>20.635386</v>
      </c>
      <c r="O285" s="1">
        <v>20.981338999999998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5" x14ac:dyDescent="0.25">
      <c r="A298" s="3" t="s">
        <v>27</v>
      </c>
      <c r="B298" s="8">
        <v>19.264424272727272</v>
      </c>
      <c r="C298" s="8">
        <v>19.424057090909088</v>
      </c>
      <c r="D298" s="8">
        <v>19.095282181818177</v>
      </c>
      <c r="E298" s="8">
        <v>19.234970545454544</v>
      </c>
      <c r="F298" s="8">
        <v>19.660291818181822</v>
      </c>
      <c r="G298" s="8">
        <v>19.596990399999999</v>
      </c>
      <c r="H298" s="8">
        <v>19.384860199999999</v>
      </c>
      <c r="I298" s="8">
        <v>19.616632555555555</v>
      </c>
      <c r="J298" s="8">
        <v>19.342357</v>
      </c>
      <c r="K298" s="8">
        <v>19.79958788888889</v>
      </c>
      <c r="L298" s="8">
        <v>19.302035636363637</v>
      </c>
      <c r="M298" s="8">
        <v>19.555827727272728</v>
      </c>
      <c r="N298" s="8">
        <v>19.574403222222227</v>
      </c>
      <c r="O298" s="8">
        <v>19.408473818181818</v>
      </c>
    </row>
    <row r="299" spans="1:15" x14ac:dyDescent="0.25">
      <c r="A299" t="s">
        <v>4</v>
      </c>
      <c r="B299" s="6">
        <v>4.2455705352183628</v>
      </c>
      <c r="C299" s="6">
        <v>4.3209496659255988</v>
      </c>
      <c r="D299" s="6">
        <v>4.2283928304702476</v>
      </c>
      <c r="E299" s="6">
        <v>4.2170215060222818</v>
      </c>
      <c r="F299" s="6">
        <v>4.4162231734242514</v>
      </c>
      <c r="G299" s="6">
        <v>4.4014353569667319</v>
      </c>
      <c r="H299" s="6">
        <v>4.1502338273486474</v>
      </c>
      <c r="I299" s="6">
        <v>4.4903149641066937</v>
      </c>
      <c r="J299" s="6">
        <v>4.3425497721492263</v>
      </c>
      <c r="K299" s="6">
        <v>4.977454268816329</v>
      </c>
      <c r="L299" s="6">
        <v>4.2411183525834666</v>
      </c>
      <c r="M299" s="6">
        <v>4.0677069631706253</v>
      </c>
      <c r="N299" s="6">
        <v>4.5209259981456293</v>
      </c>
      <c r="O299" s="6">
        <v>4.1469967557152785</v>
      </c>
    </row>
    <row r="300" spans="1:15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</row>
    <row r="301" spans="1:15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</row>
    <row r="302" spans="1:15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</row>
    <row r="303" spans="1:15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</row>
    <row r="304" spans="1:15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</row>
    <row r="305" spans="1:15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6" spans="1:15" x14ac:dyDescent="0.25"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</row>
    <row r="307" spans="1:15" x14ac:dyDescent="0.25">
      <c r="A307" s="2" t="s">
        <v>54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15</v>
      </c>
      <c r="M307" s="4" t="s">
        <v>16</v>
      </c>
      <c r="N307" s="4" t="s">
        <v>53</v>
      </c>
      <c r="O307" s="4" t="s">
        <v>17</v>
      </c>
    </row>
    <row r="308" spans="1:15" x14ac:dyDescent="0.25">
      <c r="A308" t="s">
        <v>2</v>
      </c>
      <c r="B308" s="1">
        <v>177.16666699999999</v>
      </c>
      <c r="C308" s="1">
        <v>177.19047599999999</v>
      </c>
      <c r="D308" s="1">
        <v>180.720833</v>
      </c>
      <c r="E308" s="1">
        <v>180.37210899999999</v>
      </c>
      <c r="F308" s="1">
        <v>180.99333300000001</v>
      </c>
      <c r="G308" s="1">
        <v>182.24285699999999</v>
      </c>
      <c r="H308" s="1">
        <v>181.485714</v>
      </c>
      <c r="I308" s="1">
        <v>179.78265300000001</v>
      </c>
      <c r="J308" s="1">
        <v>180.78571400000001</v>
      </c>
      <c r="K308" s="1">
        <v>183.39047600000001</v>
      </c>
      <c r="L308" s="1">
        <v>179.24243200000001</v>
      </c>
      <c r="M308" s="1">
        <v>181.319615</v>
      </c>
      <c r="N308" s="1">
        <v>181.53748300000001</v>
      </c>
      <c r="O308" s="1">
        <v>180.51746</v>
      </c>
    </row>
    <row r="309" spans="1:15" x14ac:dyDescent="0.25">
      <c r="A309" t="s">
        <v>3</v>
      </c>
      <c r="B309" s="1">
        <v>155.43589700000001</v>
      </c>
      <c r="C309" s="1">
        <v>155.022222</v>
      </c>
      <c r="D309" s="1">
        <v>154.82352900000001</v>
      </c>
      <c r="E309" s="1">
        <v>153.588235</v>
      </c>
      <c r="F309" s="1">
        <v>153.84888900000001</v>
      </c>
      <c r="G309" s="1">
        <v>153.392157</v>
      </c>
      <c r="H309" s="1">
        <v>154.88235299999999</v>
      </c>
      <c r="I309" s="1">
        <v>153.14285699999999</v>
      </c>
      <c r="J309" s="1">
        <v>154.466667</v>
      </c>
      <c r="K309" s="1">
        <v>155.73958300000001</v>
      </c>
      <c r="L309" s="1">
        <v>154.488034</v>
      </c>
      <c r="M309" s="1">
        <v>154.511382</v>
      </c>
      <c r="N309" s="1">
        <v>154.34177800000001</v>
      </c>
      <c r="O309" s="1">
        <v>154.41633999999999</v>
      </c>
    </row>
    <row r="310" spans="1:15" x14ac:dyDescent="0.25">
      <c r="A310" t="s">
        <v>26</v>
      </c>
      <c r="B310" s="1">
        <v>175.717949</v>
      </c>
      <c r="C310" s="1">
        <v>175.625</v>
      </c>
      <c r="D310" s="1">
        <v>175.31111100000001</v>
      </c>
      <c r="E310" s="1">
        <v>176.37777800000001</v>
      </c>
      <c r="F310" s="1">
        <v>175.47619</v>
      </c>
      <c r="G310" s="1">
        <v>176.24444399999999</v>
      </c>
      <c r="H310" s="1">
        <v>176.30952400000001</v>
      </c>
      <c r="I310" s="1">
        <v>175.454545</v>
      </c>
      <c r="J310" s="1">
        <v>176.70833300000001</v>
      </c>
      <c r="K310" s="1">
        <v>177.933333</v>
      </c>
      <c r="L310" s="1">
        <v>175.747748</v>
      </c>
      <c r="M310" s="1">
        <v>176.81746000000001</v>
      </c>
      <c r="N310" s="1">
        <v>176.561905</v>
      </c>
      <c r="O310" s="1">
        <v>176.163218</v>
      </c>
    </row>
    <row r="311" spans="1:15" x14ac:dyDescent="0.25">
      <c r="A311" t="s">
        <v>18</v>
      </c>
      <c r="B311" s="1">
        <v>191.14583300000001</v>
      </c>
      <c r="C311" s="1">
        <v>190.94</v>
      </c>
      <c r="D311" s="1">
        <v>191.360952</v>
      </c>
      <c r="E311" s="1">
        <v>190.25238100000001</v>
      </c>
      <c r="F311" s="1">
        <v>196.79259300000001</v>
      </c>
      <c r="G311" s="1">
        <v>200.64285699999999</v>
      </c>
      <c r="H311" s="1">
        <v>196.97619</v>
      </c>
      <c r="I311" s="1">
        <v>194.91666699999999</v>
      </c>
      <c r="J311" s="1">
        <v>204.008375</v>
      </c>
      <c r="K311" s="1">
        <v>211.79166699999999</v>
      </c>
      <c r="L311" s="1">
        <v>192.287755</v>
      </c>
      <c r="M311" s="1">
        <v>203.68131249999999</v>
      </c>
      <c r="N311" s="1">
        <v>201.4077666666667</v>
      </c>
      <c r="O311" s="1">
        <v>196.49696923076917</v>
      </c>
    </row>
    <row r="312" spans="1:15" x14ac:dyDescent="0.25">
      <c r="A312" t="s">
        <v>20</v>
      </c>
      <c r="B312" s="1">
        <v>239.19696999999999</v>
      </c>
      <c r="C312" s="1">
        <v>243.88888900000001</v>
      </c>
      <c r="D312" s="1">
        <v>243.65277800000001</v>
      </c>
      <c r="E312" s="1">
        <v>245.04166699999999</v>
      </c>
      <c r="F312" s="1">
        <v>241.944444</v>
      </c>
      <c r="G312" s="1">
        <v>242.77777800000001</v>
      </c>
      <c r="H312" s="1">
        <v>240.51388900000001</v>
      </c>
      <c r="I312" s="1">
        <v>241.08333300000001</v>
      </c>
      <c r="J312" s="1">
        <v>240.91666699999999</v>
      </c>
      <c r="K312" s="1">
        <v>242.54166699999999</v>
      </c>
      <c r="L312" s="1">
        <v>242.77500000000001</v>
      </c>
      <c r="M312" s="1">
        <v>241.48076900000001</v>
      </c>
      <c r="N312" s="1">
        <v>241.51634000000001</v>
      </c>
      <c r="O312" s="1">
        <v>242.22272699999999</v>
      </c>
    </row>
    <row r="313" spans="1:15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x14ac:dyDescent="0.25">
      <c r="A314" t="s">
        <v>21</v>
      </c>
      <c r="B314" s="1">
        <v>228.716667</v>
      </c>
      <c r="C314" s="1">
        <v>231.94871800000001</v>
      </c>
      <c r="D314" s="1">
        <v>228.84444400000001</v>
      </c>
      <c r="E314" s="1">
        <v>228.88095200000001</v>
      </c>
      <c r="F314" s="1">
        <v>227.71428599999999</v>
      </c>
      <c r="G314" s="1">
        <v>226.57142899999999</v>
      </c>
      <c r="H314" s="1">
        <v>223.92857100000001</v>
      </c>
      <c r="I314" s="1">
        <v>223.91666699999999</v>
      </c>
      <c r="J314" s="1">
        <v>224.23076900000001</v>
      </c>
      <c r="K314" s="1">
        <v>223.21428599999999</v>
      </c>
      <c r="L314" s="1">
        <v>229.186567</v>
      </c>
      <c r="M314" s="1">
        <v>223.875</v>
      </c>
      <c r="N314" s="1">
        <v>224.44117600000001</v>
      </c>
      <c r="O314" s="1">
        <v>226.79629600000001</v>
      </c>
    </row>
    <row r="315" spans="1:15" x14ac:dyDescent="0.25">
      <c r="A315" t="s">
        <v>22</v>
      </c>
      <c r="B315" s="1">
        <v>185.25925899999999</v>
      </c>
      <c r="C315" s="1">
        <v>185.27083300000001</v>
      </c>
      <c r="D315" s="1">
        <v>187.8</v>
      </c>
      <c r="E315" s="1">
        <v>189.11111099999999</v>
      </c>
      <c r="F315" s="1">
        <v>188.433333</v>
      </c>
      <c r="G315" s="1">
        <v>188.461905</v>
      </c>
      <c r="H315" s="1">
        <v>186.533333</v>
      </c>
      <c r="I315" s="1">
        <v>187.2</v>
      </c>
      <c r="J315" s="1">
        <v>188.03571400000001</v>
      </c>
      <c r="K315" s="1">
        <v>185.92307700000001</v>
      </c>
      <c r="L315" s="1">
        <v>187.01458299999999</v>
      </c>
      <c r="M315" s="1">
        <v>187.011628</v>
      </c>
      <c r="N315" s="1">
        <v>187.21713</v>
      </c>
      <c r="O315" s="1">
        <v>187.12008800000001</v>
      </c>
    </row>
    <row r="316" spans="1:15" x14ac:dyDescent="0.25">
      <c r="A316" t="s">
        <v>23</v>
      </c>
      <c r="B316" s="1">
        <v>189.283333</v>
      </c>
      <c r="C316" s="1">
        <v>188.45</v>
      </c>
      <c r="D316" s="1">
        <v>190.32</v>
      </c>
      <c r="E316" s="1">
        <v>191.545455</v>
      </c>
      <c r="F316" s="1">
        <v>190.123333</v>
      </c>
      <c r="G316" s="1">
        <v>193.15757600000001</v>
      </c>
      <c r="H316" s="1">
        <v>189.033333</v>
      </c>
      <c r="I316" s="1" t="s">
        <v>74</v>
      </c>
      <c r="J316" s="1" t="s">
        <v>74</v>
      </c>
      <c r="K316" s="1" t="s">
        <v>74</v>
      </c>
      <c r="L316" s="1">
        <v>190.14400000000001</v>
      </c>
      <c r="M316" s="1">
        <v>191.41612900000001</v>
      </c>
      <c r="N316" s="1" t="s">
        <v>74</v>
      </c>
      <c r="O316" s="1">
        <v>190.47657699999999</v>
      </c>
    </row>
    <row r="317" spans="1:15" x14ac:dyDescent="0.25">
      <c r="A317" t="s">
        <v>5</v>
      </c>
      <c r="B317" s="1">
        <v>211.91666699999999</v>
      </c>
      <c r="C317" s="1">
        <v>213.25238100000001</v>
      </c>
      <c r="D317" s="1">
        <v>210.11111099999999</v>
      </c>
      <c r="E317" s="1">
        <v>212.590476</v>
      </c>
      <c r="F317" s="1">
        <v>212.370833</v>
      </c>
      <c r="G317" s="1" t="s">
        <v>74</v>
      </c>
      <c r="H317" s="1" t="s">
        <v>74</v>
      </c>
      <c r="I317" s="1" t="s">
        <v>74</v>
      </c>
      <c r="J317" s="1" t="s">
        <v>74</v>
      </c>
      <c r="K317" s="1" t="s">
        <v>74</v>
      </c>
      <c r="L317" s="1">
        <v>211.98</v>
      </c>
      <c r="M317" s="1">
        <v>211.47638900000001</v>
      </c>
      <c r="N317" s="1" t="s">
        <v>74</v>
      </c>
      <c r="O317" s="1">
        <v>211.933333</v>
      </c>
    </row>
    <row r="318" spans="1:15" x14ac:dyDescent="0.25">
      <c r="A318" t="s">
        <v>24</v>
      </c>
      <c r="B318" s="1">
        <v>152.466667</v>
      </c>
      <c r="C318" s="1">
        <v>154.43589700000001</v>
      </c>
      <c r="D318" s="1">
        <v>151.803922</v>
      </c>
      <c r="E318" s="1">
        <v>154.4375</v>
      </c>
      <c r="F318" s="1">
        <v>151.95370399999999</v>
      </c>
      <c r="G318" s="1">
        <v>152.45097999999999</v>
      </c>
      <c r="H318" s="1">
        <v>152.81960799999999</v>
      </c>
      <c r="I318" s="1">
        <v>153.25438600000001</v>
      </c>
      <c r="J318" s="1">
        <v>151.99215699999999</v>
      </c>
      <c r="K318" s="1">
        <v>152.37254899999999</v>
      </c>
      <c r="L318" s="1">
        <v>152.90625</v>
      </c>
      <c r="M318" s="1">
        <v>152.58553499999999</v>
      </c>
      <c r="N318" s="1">
        <v>152.60498100000001</v>
      </c>
      <c r="O318" s="1">
        <v>152.75674599999999</v>
      </c>
    </row>
    <row r="319" spans="1:15" x14ac:dyDescent="0.25">
      <c r="A319" t="s">
        <v>25</v>
      </c>
      <c r="B319" s="1">
        <v>209.30952400000001</v>
      </c>
      <c r="C319" s="1">
        <v>212.02083300000001</v>
      </c>
      <c r="D319" s="1">
        <v>212.38749999999999</v>
      </c>
      <c r="E319" s="1">
        <v>212.514286</v>
      </c>
      <c r="F319" s="1">
        <v>212.88888900000001</v>
      </c>
      <c r="G319" s="1">
        <v>210.63714300000001</v>
      </c>
      <c r="H319" s="1">
        <v>208.04583299999999</v>
      </c>
      <c r="I319" s="1">
        <v>212.944444</v>
      </c>
      <c r="J319" s="1">
        <v>211.98333299999999</v>
      </c>
      <c r="K319" s="1">
        <v>211.37222199999999</v>
      </c>
      <c r="L319" s="1">
        <v>211.82583299999999</v>
      </c>
      <c r="M319" s="1">
        <v>212.22063499999999</v>
      </c>
      <c r="N319" s="1">
        <v>211.07673500000001</v>
      </c>
      <c r="O319" s="1">
        <v>211.44890599999999</v>
      </c>
    </row>
    <row r="320" spans="1:15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5" x14ac:dyDescent="0.25">
      <c r="A332" s="3" t="s">
        <v>27</v>
      </c>
      <c r="B332" s="8">
        <v>192.32867572727272</v>
      </c>
      <c r="C332" s="8">
        <v>193.45865900000001</v>
      </c>
      <c r="D332" s="8">
        <v>193.37601636363635</v>
      </c>
      <c r="E332" s="8">
        <v>194.06472272727271</v>
      </c>
      <c r="F332" s="8">
        <v>193.86725699999997</v>
      </c>
      <c r="G332" s="8">
        <v>192.6579126</v>
      </c>
      <c r="H332" s="8">
        <v>191.0528348</v>
      </c>
      <c r="I332" s="8">
        <v>191.2995057777778</v>
      </c>
      <c r="J332" s="8">
        <v>192.56974766666664</v>
      </c>
      <c r="K332" s="8">
        <v>193.80876222222219</v>
      </c>
      <c r="L332" s="8">
        <v>193.41801836363638</v>
      </c>
      <c r="M332" s="8">
        <v>194.21780495454541</v>
      </c>
      <c r="N332" s="8">
        <v>192.3005882962963</v>
      </c>
      <c r="O332" s="8">
        <v>193.66806002097903</v>
      </c>
    </row>
    <row r="333" spans="1:15" x14ac:dyDescent="0.25">
      <c r="A333" t="s">
        <v>4</v>
      </c>
      <c r="B333" s="6">
        <v>27.765574048118342</v>
      </c>
      <c r="C333" s="6">
        <v>29.055701835357688</v>
      </c>
      <c r="D333" s="6">
        <v>28.588077033158811</v>
      </c>
      <c r="E333" s="6">
        <v>28.720734740230519</v>
      </c>
      <c r="F333" s="6">
        <v>28.417475513111825</v>
      </c>
      <c r="G333" s="6">
        <v>29.065573440911589</v>
      </c>
      <c r="H333" s="6">
        <v>27.797962996693499</v>
      </c>
      <c r="I333" s="6">
        <v>30.265003464134143</v>
      </c>
      <c r="J333" s="6">
        <v>30.325248099225675</v>
      </c>
      <c r="K333" s="6">
        <v>30.537716363152491</v>
      </c>
      <c r="L333" s="6">
        <v>28.49882269096625</v>
      </c>
      <c r="M333" s="6">
        <v>27.683235332593021</v>
      </c>
      <c r="N333" s="6">
        <v>30.200779439675177</v>
      </c>
      <c r="O333" s="6">
        <v>28.035102155424191</v>
      </c>
    </row>
    <row r="334" spans="1:15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</row>
    <row r="335" spans="1:15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</row>
    <row r="336" spans="1:15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</row>
    <row r="341" spans="1:16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P341" s="4"/>
    </row>
    <row r="342" spans="1:16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7"/>
    </row>
    <row r="343" spans="1:16" x14ac:dyDescent="0.2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</row>
    <row r="344" spans="1:16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7"/>
    </row>
    <row r="345" spans="1:16" x14ac:dyDescent="0.2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</row>
    <row r="346" spans="1:16" x14ac:dyDescent="0.2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</row>
    <row r="347" spans="1:16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6" x14ac:dyDescent="0.2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</row>
    <row r="349" spans="1:16" x14ac:dyDescent="0.2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</row>
    <row r="350" spans="1:16" x14ac:dyDescent="0.2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</row>
    <row r="351" spans="1:16" x14ac:dyDescent="0.2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</row>
    <row r="352" spans="1:16" x14ac:dyDescent="0.2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</row>
    <row r="353" spans="2:16" x14ac:dyDescent="0.2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</row>
    <row r="354" spans="2:16" x14ac:dyDescent="0.2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</row>
    <row r="355" spans="2:16" x14ac:dyDescent="0.2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</row>
    <row r="356" spans="2:16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6" x14ac:dyDescent="0.2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</row>
    <row r="358" spans="2:16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7"/>
    </row>
    <row r="359" spans="2:16" x14ac:dyDescent="0.2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</row>
    <row r="360" spans="2:16" x14ac:dyDescent="0.2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</row>
    <row r="361" spans="2:16" x14ac:dyDescent="0.2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</row>
    <row r="362" spans="2:16" x14ac:dyDescent="0.2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</row>
    <row r="363" spans="2:16" ht="15" customHeight="1" x14ac:dyDescent="0.2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</row>
    <row r="364" spans="2:16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7"/>
    </row>
    <row r="366" spans="2:16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6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6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73"/>
  <sheetViews>
    <sheetView zoomScale="90" zoomScaleNormal="90" workbookViewId="0"/>
  </sheetViews>
  <sheetFormatPr defaultRowHeight="15" x14ac:dyDescent="0.25"/>
  <cols>
    <col min="2" max="2" width="11.28515625" bestFit="1" customWidth="1"/>
    <col min="3" max="3" width="11.28515625" customWidth="1"/>
    <col min="4" max="4" width="12" customWidth="1"/>
    <col min="5" max="5" width="11.7109375" customWidth="1"/>
    <col min="6" max="11" width="11.85546875" customWidth="1"/>
    <col min="12" max="12" width="11.28515625" customWidth="1"/>
    <col min="13" max="14" width="12.7109375" customWidth="1"/>
    <col min="15" max="15" width="11.5703125" customWidth="1"/>
    <col min="18" max="18" width="25.42578125" bestFit="1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15</v>
      </c>
      <c r="M1" s="4" t="s">
        <v>16</v>
      </c>
      <c r="N1" s="4" t="s">
        <v>53</v>
      </c>
      <c r="O1" s="4" t="s">
        <v>17</v>
      </c>
      <c r="Q1" t="s">
        <v>95</v>
      </c>
      <c r="R1" t="s">
        <v>96</v>
      </c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1.0608</v>
      </c>
      <c r="C2" s="1">
        <v>1.066257</v>
      </c>
      <c r="D2" s="1">
        <v>1.0767199999999999</v>
      </c>
      <c r="E2" s="1">
        <v>1.070584</v>
      </c>
      <c r="F2" s="1">
        <v>1.0813729999999999</v>
      </c>
      <c r="G2" s="1">
        <v>1.078816</v>
      </c>
      <c r="H2" s="1">
        <v>1.0525</v>
      </c>
      <c r="I2" s="1">
        <v>1.069407</v>
      </c>
      <c r="J2" s="1">
        <v>1.0852379999999999</v>
      </c>
      <c r="K2" s="1">
        <v>1.061105</v>
      </c>
      <c r="L2" s="1">
        <v>1.06979</v>
      </c>
      <c r="M2" s="1">
        <v>1.071917</v>
      </c>
      <c r="N2" s="1">
        <v>1.0699110000000001</v>
      </c>
      <c r="O2" s="1">
        <v>1.0698540000000001</v>
      </c>
    </row>
    <row r="3" spans="1:28" x14ac:dyDescent="0.25">
      <c r="A3" t="s">
        <v>3</v>
      </c>
      <c r="B3" s="1">
        <v>0.77220500000000003</v>
      </c>
      <c r="C3" s="1">
        <v>0.773231</v>
      </c>
      <c r="D3" s="1">
        <v>0.76749999999999996</v>
      </c>
      <c r="E3" s="1">
        <v>0.74188200000000004</v>
      </c>
      <c r="F3" s="1">
        <v>0.75038099999999996</v>
      </c>
      <c r="G3" s="1">
        <v>0.75912500000000005</v>
      </c>
      <c r="H3" s="1">
        <v>0.76900000000000002</v>
      </c>
      <c r="I3" s="1">
        <v>0.76385700000000001</v>
      </c>
      <c r="J3" s="1">
        <v>0.74088900000000002</v>
      </c>
      <c r="K3" s="1">
        <v>0.75342200000000004</v>
      </c>
      <c r="L3" s="1">
        <v>0.76005400000000001</v>
      </c>
      <c r="M3" s="1">
        <v>0.75331700000000001</v>
      </c>
      <c r="N3" s="1">
        <v>0.75802700000000001</v>
      </c>
      <c r="O3" s="1">
        <v>0.75904799999999994</v>
      </c>
      <c r="Q3" s="4" t="s">
        <v>50</v>
      </c>
    </row>
    <row r="4" spans="1:28" x14ac:dyDescent="0.25">
      <c r="A4" t="s">
        <v>26</v>
      </c>
      <c r="B4" s="1">
        <v>1.1355379999999999</v>
      </c>
      <c r="C4" s="1">
        <v>1.1308750000000001</v>
      </c>
      <c r="D4" s="1">
        <v>1.0855999999999999</v>
      </c>
      <c r="E4" s="1">
        <v>1.1106670000000001</v>
      </c>
      <c r="F4" s="1">
        <v>1.173</v>
      </c>
      <c r="G4" s="1">
        <v>1.136533</v>
      </c>
      <c r="H4" s="1">
        <v>1.1379999999999999</v>
      </c>
      <c r="I4" s="1">
        <v>1.0449999999999999</v>
      </c>
      <c r="J4" s="1">
        <v>0.99937500000000001</v>
      </c>
      <c r="K4" s="1">
        <v>1.0382670000000001</v>
      </c>
      <c r="L4" s="1">
        <v>1.1261350000000001</v>
      </c>
      <c r="M4" s="1">
        <v>1.025674</v>
      </c>
      <c r="N4" s="1">
        <v>1.069296</v>
      </c>
      <c r="O4" s="1">
        <v>1.0987530000000001</v>
      </c>
      <c r="Q4" s="4" t="s">
        <v>60</v>
      </c>
      <c r="R4" s="4" t="s">
        <v>61</v>
      </c>
      <c r="S4" s="4" t="s">
        <v>62</v>
      </c>
    </row>
    <row r="5" spans="1:28" x14ac:dyDescent="0.25">
      <c r="A5" t="s">
        <v>18</v>
      </c>
      <c r="B5" s="1">
        <v>0.92654199999999998</v>
      </c>
      <c r="C5" s="1">
        <v>0.94</v>
      </c>
      <c r="D5" s="1">
        <v>0.85111099999999995</v>
      </c>
      <c r="E5" s="1">
        <v>0.85442399999999996</v>
      </c>
      <c r="F5" s="1">
        <v>0.97751900000000003</v>
      </c>
      <c r="G5" s="1">
        <v>0.94516699999999998</v>
      </c>
      <c r="H5" s="1">
        <v>0.90640699999999996</v>
      </c>
      <c r="I5" s="1">
        <v>0.88484200000000002</v>
      </c>
      <c r="J5" s="1">
        <v>0.95133299999999998</v>
      </c>
      <c r="K5" s="1">
        <v>0.89800000000000002</v>
      </c>
      <c r="L5" s="1">
        <v>0.91027000000000002</v>
      </c>
      <c r="M5" s="1">
        <v>0.91092200000000001</v>
      </c>
      <c r="N5" s="1">
        <v>0.91690899999999997</v>
      </c>
      <c r="O5" s="1">
        <v>0.91326200000000002</v>
      </c>
      <c r="Q5" t="s">
        <v>9</v>
      </c>
      <c r="R5" t="s">
        <v>77</v>
      </c>
      <c r="S5" t="s">
        <v>78</v>
      </c>
    </row>
    <row r="6" spans="1:28" x14ac:dyDescent="0.25">
      <c r="A6" t="s">
        <v>20</v>
      </c>
      <c r="B6" s="1">
        <v>1.096182</v>
      </c>
      <c r="C6" s="1">
        <v>1.0836669999999999</v>
      </c>
      <c r="D6" s="1">
        <v>1.0756110000000001</v>
      </c>
      <c r="E6" s="1">
        <v>1.045833</v>
      </c>
      <c r="F6" s="1">
        <v>1.0665560000000001</v>
      </c>
      <c r="G6" s="1">
        <v>1.0612779999999999</v>
      </c>
      <c r="H6" s="1">
        <v>1.0645560000000001</v>
      </c>
      <c r="I6" s="1">
        <v>1.0575330000000001</v>
      </c>
      <c r="J6" s="1">
        <v>1.0569999999999999</v>
      </c>
      <c r="K6" s="1">
        <v>1.0547409999999999</v>
      </c>
      <c r="L6" s="1">
        <v>1.0735330000000001</v>
      </c>
      <c r="M6" s="1">
        <v>1.0564439999999999</v>
      </c>
      <c r="N6" s="1">
        <v>1.059423</v>
      </c>
      <c r="O6" s="1">
        <v>1.0670809999999999</v>
      </c>
      <c r="Q6" t="s">
        <v>79</v>
      </c>
      <c r="R6" t="s">
        <v>80</v>
      </c>
      <c r="S6" t="s">
        <v>81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82</v>
      </c>
      <c r="R7" t="s">
        <v>83</v>
      </c>
      <c r="S7" t="s">
        <v>78</v>
      </c>
    </row>
    <row r="8" spans="1:28" x14ac:dyDescent="0.25">
      <c r="A8" t="s">
        <v>21</v>
      </c>
      <c r="B8" s="1">
        <v>1.0938000000000001</v>
      </c>
      <c r="C8" s="1">
        <v>1.0734360000000001</v>
      </c>
      <c r="D8" s="1">
        <v>1.058667</v>
      </c>
      <c r="E8" s="1">
        <v>1.0917140000000001</v>
      </c>
      <c r="F8" s="1">
        <v>1.090714</v>
      </c>
      <c r="G8" s="1">
        <v>1.1418569999999999</v>
      </c>
      <c r="H8" s="1">
        <v>1.113429</v>
      </c>
      <c r="I8" s="1">
        <v>1.1819999999999999</v>
      </c>
      <c r="J8" s="1">
        <v>1.1269229999999999</v>
      </c>
      <c r="K8" s="1">
        <v>1.128714</v>
      </c>
      <c r="L8" s="1">
        <v>1.0805769999999999</v>
      </c>
      <c r="M8" s="1">
        <v>1.14645</v>
      </c>
      <c r="N8" s="1">
        <v>1.138706</v>
      </c>
      <c r="O8" s="1">
        <v>1.1098570000000001</v>
      </c>
      <c r="Q8" t="s">
        <v>10</v>
      </c>
      <c r="R8" t="s">
        <v>84</v>
      </c>
      <c r="S8" t="s">
        <v>78</v>
      </c>
    </row>
    <row r="9" spans="1:28" x14ac:dyDescent="0.25">
      <c r="A9" t="s">
        <v>22</v>
      </c>
      <c r="B9" s="1">
        <v>0.95222200000000001</v>
      </c>
      <c r="C9" s="1">
        <v>0.90437500000000004</v>
      </c>
      <c r="D9" s="1">
        <v>0.91439999999999999</v>
      </c>
      <c r="E9" s="1">
        <v>0.92186699999999999</v>
      </c>
      <c r="F9" s="1">
        <v>0.920933</v>
      </c>
      <c r="G9" s="1">
        <v>0.89700000000000002</v>
      </c>
      <c r="H9" s="1">
        <v>0.86457799999999996</v>
      </c>
      <c r="I9" s="1">
        <v>0.92133299999999996</v>
      </c>
      <c r="J9" s="1">
        <v>0.90133300000000005</v>
      </c>
      <c r="K9" s="1">
        <v>0.86304800000000004</v>
      </c>
      <c r="L9" s="1">
        <v>0.92354999999999998</v>
      </c>
      <c r="M9" s="1">
        <v>0.89566699999999999</v>
      </c>
      <c r="N9" s="1">
        <v>0.89002700000000001</v>
      </c>
      <c r="O9" s="1">
        <v>0.907447</v>
      </c>
      <c r="Q9" t="s">
        <v>54</v>
      </c>
      <c r="R9" t="s">
        <v>85</v>
      </c>
      <c r="S9" t="s">
        <v>86</v>
      </c>
    </row>
    <row r="10" spans="1:28" x14ac:dyDescent="0.25">
      <c r="A10" t="s">
        <v>23</v>
      </c>
      <c r="B10" s="1">
        <v>1.048</v>
      </c>
      <c r="C10" s="1">
        <v>1.036667</v>
      </c>
      <c r="D10" s="1">
        <v>1.0332669999999999</v>
      </c>
      <c r="E10" s="1">
        <v>1.0229330000000001</v>
      </c>
      <c r="F10" s="1">
        <v>1.0027330000000001</v>
      </c>
      <c r="G10" s="1">
        <v>1.0593939999999999</v>
      </c>
      <c r="H10" s="1">
        <v>1.034867</v>
      </c>
      <c r="I10" s="1" t="s">
        <v>74</v>
      </c>
      <c r="J10" s="1" t="s">
        <v>74</v>
      </c>
      <c r="K10" s="1" t="s">
        <v>74</v>
      </c>
      <c r="L10" s="1">
        <v>1.028789</v>
      </c>
      <c r="M10" s="1">
        <v>1.0494619999999999</v>
      </c>
      <c r="N10" s="1" t="s">
        <v>74</v>
      </c>
      <c r="O10" s="1">
        <v>1.0356799999999999</v>
      </c>
      <c r="Q10" t="s">
        <v>6</v>
      </c>
      <c r="R10" t="s">
        <v>87</v>
      </c>
      <c r="S10" t="s">
        <v>88</v>
      </c>
    </row>
    <row r="11" spans="1:28" x14ac:dyDescent="0.25">
      <c r="A11" t="s">
        <v>5</v>
      </c>
      <c r="B11" s="1">
        <v>1.2431669999999999</v>
      </c>
      <c r="C11" s="1">
        <v>1.2300949999999999</v>
      </c>
      <c r="D11" s="1">
        <v>1.168963</v>
      </c>
      <c r="E11" s="1">
        <v>1.296886</v>
      </c>
      <c r="F11" s="1">
        <v>1.23075</v>
      </c>
      <c r="G11" s="1" t="s">
        <v>74</v>
      </c>
      <c r="H11" s="1" t="s">
        <v>74</v>
      </c>
      <c r="I11" s="1" t="s">
        <v>74</v>
      </c>
      <c r="J11" s="1" t="s">
        <v>74</v>
      </c>
      <c r="K11" s="1" t="s">
        <v>74</v>
      </c>
      <c r="L11" s="1">
        <v>1.2313879999999999</v>
      </c>
      <c r="M11" s="1">
        <v>1.2420329999999999</v>
      </c>
      <c r="N11" s="1" t="s">
        <v>74</v>
      </c>
      <c r="O11" s="1">
        <v>1.235535</v>
      </c>
      <c r="Q11" t="s">
        <v>12</v>
      </c>
      <c r="R11" t="s">
        <v>89</v>
      </c>
      <c r="S11" t="s">
        <v>86</v>
      </c>
    </row>
    <row r="12" spans="1:28" x14ac:dyDescent="0.25">
      <c r="A12" t="s">
        <v>24</v>
      </c>
      <c r="B12" s="1">
        <v>0.88106700000000004</v>
      </c>
      <c r="C12" s="1">
        <v>0.88282099999999997</v>
      </c>
      <c r="D12" s="1">
        <v>0.88470599999999999</v>
      </c>
      <c r="E12" s="1">
        <v>0.91574999999999995</v>
      </c>
      <c r="F12" s="1">
        <v>0.85152899999999998</v>
      </c>
      <c r="G12" s="1">
        <v>0.88043099999999996</v>
      </c>
      <c r="H12" s="1">
        <v>0.87882400000000005</v>
      </c>
      <c r="I12" s="1">
        <v>0.87210500000000002</v>
      </c>
      <c r="J12" s="1">
        <v>0.87164699999999995</v>
      </c>
      <c r="K12" s="1">
        <v>0.86905900000000003</v>
      </c>
      <c r="L12" s="1">
        <v>0.88274300000000006</v>
      </c>
      <c r="M12" s="1">
        <v>0.87249100000000002</v>
      </c>
      <c r="N12" s="1">
        <v>0.87541800000000003</v>
      </c>
      <c r="O12" s="1">
        <v>0.87885000000000002</v>
      </c>
      <c r="Q12" t="s">
        <v>8</v>
      </c>
      <c r="R12" t="s">
        <v>90</v>
      </c>
      <c r="S12" t="s">
        <v>78</v>
      </c>
    </row>
    <row r="13" spans="1:28" x14ac:dyDescent="0.25">
      <c r="A13" t="s">
        <v>25</v>
      </c>
      <c r="B13" s="1">
        <v>1.0099050000000001</v>
      </c>
      <c r="C13" s="1">
        <v>0.99608300000000005</v>
      </c>
      <c r="D13" s="1">
        <v>1.0044249999999999</v>
      </c>
      <c r="E13" s="1">
        <v>0.99195199999999994</v>
      </c>
      <c r="F13" s="1">
        <v>0.98088900000000001</v>
      </c>
      <c r="G13" s="1">
        <v>0.93574299999999999</v>
      </c>
      <c r="H13" s="1">
        <v>0.97607500000000003</v>
      </c>
      <c r="I13" s="1">
        <v>1.0075190000000001</v>
      </c>
      <c r="J13" s="1">
        <v>1.0112779999999999</v>
      </c>
      <c r="K13" s="1">
        <v>0.98902199999999996</v>
      </c>
      <c r="L13" s="1">
        <v>0.99510200000000004</v>
      </c>
      <c r="M13" s="1">
        <v>1.0033080000000001</v>
      </c>
      <c r="N13" s="1">
        <v>0.98693699999999995</v>
      </c>
      <c r="O13" s="1">
        <v>0.99136299999999999</v>
      </c>
      <c r="Q13" t="s">
        <v>7</v>
      </c>
      <c r="R13" t="s">
        <v>91</v>
      </c>
      <c r="S13" t="s">
        <v>92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93</v>
      </c>
      <c r="S14" t="s">
        <v>94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27</v>
      </c>
      <c r="B26" s="8">
        <v>1.0199479999999999</v>
      </c>
      <c r="C26" s="8">
        <v>1.0106824545454545</v>
      </c>
      <c r="D26" s="8">
        <v>0.99281545454545439</v>
      </c>
      <c r="E26" s="8">
        <v>1.0058629090909088</v>
      </c>
      <c r="F26" s="8">
        <v>1.0114888181818182</v>
      </c>
      <c r="G26" s="8">
        <v>0.98953439999999993</v>
      </c>
      <c r="H26" s="8">
        <v>0.97982359999999991</v>
      </c>
      <c r="I26" s="8">
        <v>0.97817733333333345</v>
      </c>
      <c r="J26" s="8">
        <v>0.97166844444444445</v>
      </c>
      <c r="K26" s="8">
        <v>0.96170866666666677</v>
      </c>
      <c r="L26" s="8">
        <v>1.0074482727272727</v>
      </c>
      <c r="M26" s="8">
        <v>1.0025168181818183</v>
      </c>
      <c r="N26" s="8">
        <v>0.97385044444444446</v>
      </c>
      <c r="O26" s="8">
        <v>1.0060663636363636</v>
      </c>
    </row>
    <row r="27" spans="1:15" x14ac:dyDescent="0.25">
      <c r="A27" t="s">
        <v>4</v>
      </c>
      <c r="B27" s="6">
        <v>0.13076168831121784</v>
      </c>
      <c r="C27" s="6">
        <v>0.12839733809652232</v>
      </c>
      <c r="D27" s="6">
        <v>0.12178808809679534</v>
      </c>
      <c r="E27" s="6">
        <v>0.14734835885577899</v>
      </c>
      <c r="F27" s="6">
        <v>0.13873928954972997</v>
      </c>
      <c r="G27" s="6">
        <v>0.12526687706404196</v>
      </c>
      <c r="H27" s="6">
        <v>0.12096578856593308</v>
      </c>
      <c r="I27" s="6">
        <v>0.12777781663986082</v>
      </c>
      <c r="J27" s="6">
        <v>0.12002297271159276</v>
      </c>
      <c r="K27" s="6">
        <v>0.1218568020608614</v>
      </c>
      <c r="L27" s="6">
        <v>0.13102776757015389</v>
      </c>
      <c r="M27" s="6">
        <v>0.13688088859648681</v>
      </c>
      <c r="N27" s="6">
        <v>0.12224266953084742</v>
      </c>
      <c r="O27" s="6">
        <v>0.13283240287691372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14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15</v>
      </c>
      <c r="M35" s="4" t="s">
        <v>16</v>
      </c>
      <c r="N35" s="4" t="s">
        <v>53</v>
      </c>
      <c r="O35" s="4" t="s">
        <v>17</v>
      </c>
    </row>
    <row r="36" spans="1:15" x14ac:dyDescent="0.25">
      <c r="A36" t="s">
        <v>2</v>
      </c>
      <c r="B36" s="1">
        <v>55.999200999999999</v>
      </c>
      <c r="C36" s="1">
        <v>55.900365999999998</v>
      </c>
      <c r="D36" s="1">
        <v>55.356743000000002</v>
      </c>
      <c r="E36" s="1">
        <v>55.590515000000003</v>
      </c>
      <c r="F36" s="1">
        <v>55.123209000000003</v>
      </c>
      <c r="G36" s="1">
        <v>54.806694</v>
      </c>
      <c r="H36" s="1">
        <v>56.392291</v>
      </c>
      <c r="I36" s="1">
        <v>55.721415999999998</v>
      </c>
      <c r="J36" s="1">
        <v>54.916432999999998</v>
      </c>
      <c r="K36" s="1">
        <v>55.873280999999999</v>
      </c>
      <c r="L36" s="1">
        <v>55.653441999999998</v>
      </c>
      <c r="M36" s="1">
        <v>55.503709999999998</v>
      </c>
      <c r="N36" s="1">
        <v>55.517015000000001</v>
      </c>
      <c r="O36" s="1">
        <v>55.580964999999999</v>
      </c>
    </row>
    <row r="37" spans="1:15" x14ac:dyDescent="0.25">
      <c r="A37" t="s">
        <v>3</v>
      </c>
      <c r="B37" s="1">
        <v>75.044576000000006</v>
      </c>
      <c r="C37" s="1">
        <v>74.186192000000005</v>
      </c>
      <c r="D37" s="1">
        <v>74.453286000000006</v>
      </c>
      <c r="E37" s="1">
        <v>77.613198999999994</v>
      </c>
      <c r="F37" s="1">
        <v>76.175402000000005</v>
      </c>
      <c r="G37" s="1">
        <v>74.747386000000006</v>
      </c>
      <c r="H37" s="1">
        <v>75.690713000000002</v>
      </c>
      <c r="I37" s="1">
        <v>74.991540999999998</v>
      </c>
      <c r="J37" s="1">
        <v>76.643153999999996</v>
      </c>
      <c r="K37" s="1">
        <v>76.397851000000003</v>
      </c>
      <c r="L37" s="1">
        <v>75.580250000000007</v>
      </c>
      <c r="M37" s="1">
        <v>75.989444000000006</v>
      </c>
      <c r="N37" s="1">
        <v>75.651736999999997</v>
      </c>
      <c r="O37" s="1">
        <v>75.615750000000006</v>
      </c>
    </row>
    <row r="38" spans="1:15" x14ac:dyDescent="0.25">
      <c r="A38" t="s">
        <v>26</v>
      </c>
      <c r="B38" s="1">
        <v>51.139628000000002</v>
      </c>
      <c r="C38" s="1">
        <v>51.173575</v>
      </c>
      <c r="D38" s="1">
        <v>53.721375000000002</v>
      </c>
      <c r="E38" s="1">
        <v>52.520125999999998</v>
      </c>
      <c r="F38" s="1">
        <v>49.302048999999997</v>
      </c>
      <c r="G38" s="1">
        <v>50.940967999999998</v>
      </c>
      <c r="H38" s="1">
        <v>50.552669000000002</v>
      </c>
      <c r="I38" s="1">
        <v>55.952675999999997</v>
      </c>
      <c r="J38" s="1">
        <v>58.367421999999998</v>
      </c>
      <c r="K38" s="1">
        <v>55.785330999999999</v>
      </c>
      <c r="L38" s="1">
        <v>51.61768</v>
      </c>
      <c r="M38" s="1">
        <v>56.792810000000003</v>
      </c>
      <c r="N38" s="1">
        <v>54.437786000000003</v>
      </c>
      <c r="O38" s="1">
        <v>52.970213000000001</v>
      </c>
    </row>
    <row r="39" spans="1:15" x14ac:dyDescent="0.25">
      <c r="A39" t="s">
        <v>18</v>
      </c>
      <c r="B39" s="1">
        <v>62.712327999999999</v>
      </c>
      <c r="C39" s="1">
        <v>62.771642</v>
      </c>
      <c r="D39" s="1">
        <v>68.251086000000001</v>
      </c>
      <c r="E39" s="1">
        <v>70.069227999999995</v>
      </c>
      <c r="F39" s="1">
        <v>59.381148000000003</v>
      </c>
      <c r="G39" s="1">
        <v>62.891607999999998</v>
      </c>
      <c r="H39" s="1">
        <v>64.615258999999995</v>
      </c>
      <c r="I39" s="1">
        <v>66.70984</v>
      </c>
      <c r="J39" s="1">
        <v>60.989503999999997</v>
      </c>
      <c r="K39" s="1">
        <v>65.501639999999995</v>
      </c>
      <c r="L39" s="1">
        <v>64.728273000000002</v>
      </c>
      <c r="M39" s="1">
        <v>64.434618</v>
      </c>
      <c r="N39" s="1">
        <v>64.124870000000001</v>
      </c>
      <c r="O39" s="1">
        <v>64.452973</v>
      </c>
    </row>
    <row r="40" spans="1:15" x14ac:dyDescent="0.25">
      <c r="A40" t="s">
        <v>20</v>
      </c>
      <c r="B40" s="1">
        <v>53.980125999999998</v>
      </c>
      <c r="C40" s="1">
        <v>54.414651999999997</v>
      </c>
      <c r="D40" s="1">
        <v>54.660369000000003</v>
      </c>
      <c r="E40" s="1">
        <v>56.544226999999999</v>
      </c>
      <c r="F40" s="1">
        <v>55.327725999999998</v>
      </c>
      <c r="G40" s="1">
        <v>55.584150000000001</v>
      </c>
      <c r="H40" s="1">
        <v>55.628017999999997</v>
      </c>
      <c r="I40" s="1">
        <v>55.910260999999998</v>
      </c>
      <c r="J40" s="1">
        <v>55.713424000000003</v>
      </c>
      <c r="K40" s="1">
        <v>56.195490999999997</v>
      </c>
      <c r="L40" s="1">
        <v>54.996574000000003</v>
      </c>
      <c r="M40" s="1">
        <v>55.947015999999998</v>
      </c>
      <c r="N40" s="1">
        <v>55.790107999999996</v>
      </c>
      <c r="O40" s="1">
        <v>55.359547999999997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21</v>
      </c>
      <c r="B42" s="1">
        <v>49.670206999999998</v>
      </c>
      <c r="C42" s="1">
        <v>49.674216000000001</v>
      </c>
      <c r="D42" s="1">
        <v>50.752319</v>
      </c>
      <c r="E42" s="1">
        <v>49.611491000000001</v>
      </c>
      <c r="F42" s="1">
        <v>49.494433000000001</v>
      </c>
      <c r="G42" s="1">
        <v>47.419728999999997</v>
      </c>
      <c r="H42" s="1">
        <v>47.558419999999998</v>
      </c>
      <c r="I42" s="1">
        <v>46.857608999999997</v>
      </c>
      <c r="J42" s="1">
        <v>47.590646</v>
      </c>
      <c r="K42" s="1">
        <v>47.740918000000001</v>
      </c>
      <c r="L42" s="1">
        <v>49.884402999999999</v>
      </c>
      <c r="M42" s="1">
        <v>47.314518999999997</v>
      </c>
      <c r="N42" s="1">
        <v>47.386395</v>
      </c>
      <c r="O42" s="1">
        <v>48.626147000000003</v>
      </c>
    </row>
    <row r="43" spans="1:15" x14ac:dyDescent="0.25">
      <c r="A43" t="s">
        <v>22</v>
      </c>
      <c r="B43" s="1">
        <v>60.070321</v>
      </c>
      <c r="C43" s="1">
        <v>63.418990000000001</v>
      </c>
      <c r="D43" s="1">
        <v>62.092776999999998</v>
      </c>
      <c r="E43" s="1">
        <v>61.142023000000002</v>
      </c>
      <c r="F43" s="1">
        <v>62.034629000000002</v>
      </c>
      <c r="G43" s="1">
        <v>62.427225999999997</v>
      </c>
      <c r="H43" s="1">
        <v>66.173015000000007</v>
      </c>
      <c r="I43" s="1">
        <v>61.569571000000003</v>
      </c>
      <c r="J43" s="1">
        <v>63.500134000000003</v>
      </c>
      <c r="K43" s="1">
        <v>66.620581000000001</v>
      </c>
      <c r="L43" s="1">
        <v>61.702944000000002</v>
      </c>
      <c r="M43" s="1">
        <v>63.818069999999999</v>
      </c>
      <c r="N43" s="1">
        <v>64.025090000000006</v>
      </c>
      <c r="O43" s="1">
        <v>62.816088999999998</v>
      </c>
    </row>
    <row r="44" spans="1:15" x14ac:dyDescent="0.25">
      <c r="A44" t="s">
        <v>23</v>
      </c>
      <c r="B44" s="1">
        <v>56.42042</v>
      </c>
      <c r="C44" s="1">
        <v>56.944198</v>
      </c>
      <c r="D44" s="1">
        <v>56.966878999999999</v>
      </c>
      <c r="E44" s="1">
        <v>57.759709999999998</v>
      </c>
      <c r="F44" s="1">
        <v>59.642389999999999</v>
      </c>
      <c r="G44" s="1">
        <v>55.742859000000003</v>
      </c>
      <c r="H44" s="1">
        <v>57.207726999999998</v>
      </c>
      <c r="I44" s="1" t="s">
        <v>74</v>
      </c>
      <c r="J44" s="1" t="s">
        <v>74</v>
      </c>
      <c r="K44" s="1" t="s">
        <v>74</v>
      </c>
      <c r="L44" s="1">
        <v>57.539136999999997</v>
      </c>
      <c r="M44" s="1">
        <v>56.337186000000003</v>
      </c>
      <c r="N44" s="1" t="s">
        <v>74</v>
      </c>
      <c r="O44" s="1">
        <v>57.122295000000001</v>
      </c>
    </row>
    <row r="45" spans="1:15" x14ac:dyDescent="0.25">
      <c r="A45" t="s">
        <v>5</v>
      </c>
      <c r="B45" s="1">
        <v>46.293585999999998</v>
      </c>
      <c r="C45" s="1">
        <v>46.054729000000002</v>
      </c>
      <c r="D45" s="1">
        <v>49.388174999999997</v>
      </c>
      <c r="E45" s="1">
        <v>45.704340999999999</v>
      </c>
      <c r="F45" s="1">
        <v>47.192708000000003</v>
      </c>
      <c r="G45" s="1" t="s">
        <v>74</v>
      </c>
      <c r="H45" s="1" t="s">
        <v>74</v>
      </c>
      <c r="I45" s="1" t="s">
        <v>74</v>
      </c>
      <c r="J45" s="1" t="s">
        <v>74</v>
      </c>
      <c r="K45" s="1" t="s">
        <v>74</v>
      </c>
      <c r="L45" s="1">
        <v>47.020024999999997</v>
      </c>
      <c r="M45" s="1">
        <v>46.744166</v>
      </c>
      <c r="N45" s="1" t="s">
        <v>74</v>
      </c>
      <c r="O45" s="1">
        <v>46.628408</v>
      </c>
    </row>
    <row r="46" spans="1:15" x14ac:dyDescent="0.25">
      <c r="A46" t="s">
        <v>24</v>
      </c>
      <c r="B46" s="1">
        <v>66.084918999999999</v>
      </c>
      <c r="C46" s="1">
        <v>65.436797999999996</v>
      </c>
      <c r="D46" s="1">
        <v>65.202924999999993</v>
      </c>
      <c r="E46" s="1">
        <v>63.217896000000003</v>
      </c>
      <c r="F46" s="1">
        <v>67.186954999999998</v>
      </c>
      <c r="G46" s="1">
        <v>65.540915999999996</v>
      </c>
      <c r="H46" s="1">
        <v>65.636415999999997</v>
      </c>
      <c r="I46" s="1">
        <v>65.014223999999999</v>
      </c>
      <c r="J46" s="1">
        <v>65.199091999999993</v>
      </c>
      <c r="K46" s="1">
        <v>65.256389999999996</v>
      </c>
      <c r="L46" s="1">
        <v>65.451147000000006</v>
      </c>
      <c r="M46" s="1">
        <v>65.028194999999997</v>
      </c>
      <c r="N46" s="1">
        <v>65.239255</v>
      </c>
      <c r="O46" s="1">
        <v>65.349168000000006</v>
      </c>
    </row>
    <row r="47" spans="1:15" x14ac:dyDescent="0.25">
      <c r="A47" t="s">
        <v>25</v>
      </c>
      <c r="B47" s="1">
        <v>57.804831</v>
      </c>
      <c r="C47" s="1">
        <v>58.530132000000002</v>
      </c>
      <c r="D47" s="1">
        <v>58.48715</v>
      </c>
      <c r="E47" s="1">
        <v>58.714581000000003</v>
      </c>
      <c r="F47" s="1">
        <v>59.667836999999999</v>
      </c>
      <c r="G47" s="1">
        <v>63.090600000000002</v>
      </c>
      <c r="H47" s="1">
        <v>60.074016999999998</v>
      </c>
      <c r="I47" s="1">
        <v>57.726230999999999</v>
      </c>
      <c r="J47" s="1">
        <v>57.612470000000002</v>
      </c>
      <c r="K47" s="1">
        <v>59.418025</v>
      </c>
      <c r="L47" s="1">
        <v>58.767406999999999</v>
      </c>
      <c r="M47" s="1">
        <v>58.177098000000001</v>
      </c>
      <c r="N47" s="1">
        <v>59.343336999999998</v>
      </c>
      <c r="O47" s="1">
        <v>59.033250000000002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6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6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6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6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6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6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6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6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6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6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6" x14ac:dyDescent="0.25">
      <c r="A60" s="3" t="s">
        <v>27</v>
      </c>
      <c r="B60" s="8">
        <v>57.747285727272725</v>
      </c>
      <c r="C60" s="8">
        <v>58.045953636363627</v>
      </c>
      <c r="D60" s="8">
        <v>59.030280363636365</v>
      </c>
      <c r="E60" s="8">
        <v>58.953394272727266</v>
      </c>
      <c r="F60" s="8">
        <v>58.229862363636357</v>
      </c>
      <c r="G60" s="8">
        <v>59.319213599999998</v>
      </c>
      <c r="H60" s="8">
        <v>59.952854500000001</v>
      </c>
      <c r="I60" s="8">
        <v>60.05037433333333</v>
      </c>
      <c r="J60" s="8">
        <v>60.059142111111115</v>
      </c>
      <c r="K60" s="8">
        <v>60.97661200000001</v>
      </c>
      <c r="L60" s="8">
        <v>58.449207454545466</v>
      </c>
      <c r="M60" s="8">
        <v>58.73516654545454</v>
      </c>
      <c r="N60" s="8">
        <v>60.16839922222222</v>
      </c>
      <c r="O60" s="8">
        <v>58.504982363636366</v>
      </c>
      <c r="P60" s="6"/>
    </row>
    <row r="61" spans="1:16" x14ac:dyDescent="0.25">
      <c r="A61" t="s">
        <v>4</v>
      </c>
      <c r="B61" s="6">
        <v>8.1108524373754225</v>
      </c>
      <c r="C61" s="6">
        <v>8.0416215070140442</v>
      </c>
      <c r="D61" s="6">
        <v>7.7278439496813194</v>
      </c>
      <c r="E61" s="6">
        <v>9.0416625159460065</v>
      </c>
      <c r="F61" s="6">
        <v>8.4737397833151764</v>
      </c>
      <c r="G61" s="6">
        <v>7.9741231569859705</v>
      </c>
      <c r="H61" s="6">
        <v>8.3088252706171044</v>
      </c>
      <c r="I61" s="6">
        <v>8.1136994954657435</v>
      </c>
      <c r="J61" s="6">
        <v>8.0916528993151395</v>
      </c>
      <c r="K61" s="6">
        <v>8.3809804716505774</v>
      </c>
      <c r="L61" s="6">
        <v>8.1475858844264071</v>
      </c>
      <c r="M61" s="6">
        <v>8.3540279594603497</v>
      </c>
      <c r="N61" s="6">
        <v>8.1676201288232733</v>
      </c>
      <c r="O61" s="6">
        <v>8.2673942917732592</v>
      </c>
      <c r="P61" s="6"/>
    </row>
    <row r="62" spans="1:16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</row>
    <row r="63" spans="1:16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6"/>
    </row>
    <row r="64" spans="1:16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</row>
    <row r="65" spans="1:16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</row>
    <row r="66" spans="1:16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6"/>
    </row>
    <row r="67" spans="1:16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</row>
    <row r="69" spans="1:16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15</v>
      </c>
      <c r="M69" s="4" t="s">
        <v>16</v>
      </c>
      <c r="N69" s="4" t="s">
        <v>53</v>
      </c>
      <c r="O69" s="4" t="s">
        <v>17</v>
      </c>
    </row>
    <row r="70" spans="1:16" x14ac:dyDescent="0.25">
      <c r="A70" t="s">
        <v>2</v>
      </c>
      <c r="B70" s="1">
        <v>50.790292000000001</v>
      </c>
      <c r="C70" s="1">
        <v>50.630858000000003</v>
      </c>
      <c r="D70" s="1">
        <v>49.749692000000003</v>
      </c>
      <c r="E70" s="1">
        <v>49.618226999999997</v>
      </c>
      <c r="F70" s="1">
        <v>49.447918000000001</v>
      </c>
      <c r="G70" s="1">
        <v>51.927712999999997</v>
      </c>
      <c r="H70" s="1">
        <v>52.539822000000001</v>
      </c>
      <c r="I70" s="1">
        <v>50.089646999999999</v>
      </c>
      <c r="J70" s="1">
        <v>50.362355000000001</v>
      </c>
      <c r="K70" s="1">
        <v>50.334344000000002</v>
      </c>
      <c r="L70" s="1">
        <v>50.006495000000001</v>
      </c>
      <c r="M70" s="1">
        <v>50.262115000000001</v>
      </c>
      <c r="N70" s="1">
        <v>51.050775999999999</v>
      </c>
      <c r="O70" s="1">
        <v>50.552014999999997</v>
      </c>
    </row>
    <row r="71" spans="1:16" x14ac:dyDescent="0.25">
      <c r="A71" t="s">
        <v>3</v>
      </c>
      <c r="B71" s="1">
        <v>81.776984999999996</v>
      </c>
      <c r="C71" s="1">
        <v>82.739784999999998</v>
      </c>
      <c r="D71" s="1">
        <v>81.539063999999996</v>
      </c>
      <c r="E71" s="1">
        <v>82.598303000000001</v>
      </c>
      <c r="F71" s="1">
        <v>82.128675000000001</v>
      </c>
      <c r="G71" s="1">
        <v>82.087833000000003</v>
      </c>
      <c r="H71" s="1">
        <v>80.602947</v>
      </c>
      <c r="I71" s="1">
        <v>82.961703999999997</v>
      </c>
      <c r="J71" s="1">
        <v>80.045668000000006</v>
      </c>
      <c r="K71" s="1">
        <v>77.946817999999993</v>
      </c>
      <c r="L71" s="1">
        <v>82.147535000000005</v>
      </c>
      <c r="M71" s="1">
        <v>80.276553000000007</v>
      </c>
      <c r="N71" s="1">
        <v>80.742456000000004</v>
      </c>
      <c r="O71" s="1">
        <v>81.444995000000006</v>
      </c>
    </row>
    <row r="72" spans="1:16" x14ac:dyDescent="0.25">
      <c r="A72" t="s">
        <v>26</v>
      </c>
      <c r="B72" s="1">
        <v>89.976332999999997</v>
      </c>
      <c r="C72" s="1">
        <v>89.677046000000004</v>
      </c>
      <c r="D72" s="1">
        <v>88.444970999999995</v>
      </c>
      <c r="E72" s="1">
        <v>87.212013999999996</v>
      </c>
      <c r="F72" s="1">
        <v>91.037413000000001</v>
      </c>
      <c r="G72" s="1">
        <v>89.607748000000001</v>
      </c>
      <c r="H72" s="1">
        <v>88.049501000000006</v>
      </c>
      <c r="I72" s="1">
        <v>85.197142999999997</v>
      </c>
      <c r="J72" s="1">
        <v>83.726647999999997</v>
      </c>
      <c r="K72" s="1">
        <v>77.514348999999996</v>
      </c>
      <c r="L72" s="1">
        <v>89.204972999999995</v>
      </c>
      <c r="M72" s="1">
        <v>82.113369000000006</v>
      </c>
      <c r="N72" s="1">
        <v>84.650206999999995</v>
      </c>
      <c r="O72" s="1">
        <v>86.980261999999996</v>
      </c>
    </row>
    <row r="73" spans="1:16" x14ac:dyDescent="0.25">
      <c r="A73" t="s">
        <v>18</v>
      </c>
      <c r="B73" s="1">
        <v>65.827178000000004</v>
      </c>
      <c r="C73" s="1">
        <v>66.548969999999997</v>
      </c>
      <c r="D73" s="1">
        <v>63.391848000000003</v>
      </c>
      <c r="E73" s="1">
        <v>72.345429999999993</v>
      </c>
      <c r="F73" s="1">
        <v>65.936559000000003</v>
      </c>
      <c r="G73" s="1">
        <v>62.024149999999999</v>
      </c>
      <c r="H73" s="1">
        <v>61.547609000000001</v>
      </c>
      <c r="I73" s="1">
        <v>65.486316000000002</v>
      </c>
      <c r="J73" s="1">
        <v>65.861863</v>
      </c>
      <c r="K73" s="1">
        <v>60.876187999999999</v>
      </c>
      <c r="L73" s="1">
        <v>67.402433000000002</v>
      </c>
      <c r="M73" s="1">
        <v>63.695225999999998</v>
      </c>
      <c r="N73" s="1">
        <v>63.032643999999998</v>
      </c>
      <c r="O73" s="1">
        <v>65.144335999999996</v>
      </c>
    </row>
    <row r="74" spans="1:16" x14ac:dyDescent="0.25">
      <c r="A74" t="s">
        <v>20</v>
      </c>
      <c r="B74" s="1">
        <v>56.972841000000003</v>
      </c>
      <c r="C74" s="1">
        <v>54.770685</v>
      </c>
      <c r="D74" s="1">
        <v>55.602423000000002</v>
      </c>
      <c r="E74" s="1">
        <v>56.211191999999997</v>
      </c>
      <c r="F74" s="1">
        <v>55.829048</v>
      </c>
      <c r="G74" s="1">
        <v>56.786091999999996</v>
      </c>
      <c r="H74" s="1">
        <v>56.247115999999998</v>
      </c>
      <c r="I74" s="1">
        <v>56.226201000000003</v>
      </c>
      <c r="J74" s="1">
        <v>57.897410000000001</v>
      </c>
      <c r="K74" s="1">
        <v>58.814656999999997</v>
      </c>
      <c r="L74" s="1">
        <v>55.960121999999998</v>
      </c>
      <c r="M74" s="1">
        <v>57.646089000000003</v>
      </c>
      <c r="N74" s="1">
        <v>57.155140000000003</v>
      </c>
      <c r="O74" s="1">
        <v>56.520952000000001</v>
      </c>
    </row>
    <row r="75" spans="1:16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6" x14ac:dyDescent="0.25">
      <c r="A76" t="s">
        <v>21</v>
      </c>
      <c r="B76" s="1">
        <v>81.397582</v>
      </c>
      <c r="C76" s="1">
        <v>79.147058999999999</v>
      </c>
      <c r="D76" s="1">
        <v>81.033108999999996</v>
      </c>
      <c r="E76" s="1">
        <v>83.682992999999996</v>
      </c>
      <c r="F76" s="1">
        <v>82.298229000000006</v>
      </c>
      <c r="G76" s="1">
        <v>84.759345999999994</v>
      </c>
      <c r="H76" s="1">
        <v>85.736421000000007</v>
      </c>
      <c r="I76" s="1">
        <v>83.732215999999994</v>
      </c>
      <c r="J76" s="1">
        <v>91.313728999999995</v>
      </c>
      <c r="K76" s="1">
        <v>88.538846000000007</v>
      </c>
      <c r="L76" s="1">
        <v>81.455799999999996</v>
      </c>
      <c r="M76" s="1">
        <v>87.963284999999999</v>
      </c>
      <c r="N76" s="1">
        <v>86.845179000000002</v>
      </c>
      <c r="O76" s="1">
        <v>84.170450000000002</v>
      </c>
    </row>
    <row r="77" spans="1:16" x14ac:dyDescent="0.25">
      <c r="A77" t="s">
        <v>22</v>
      </c>
      <c r="B77" s="1">
        <v>87.845557999999997</v>
      </c>
      <c r="C77" s="1">
        <v>81.463170000000005</v>
      </c>
      <c r="D77" s="1">
        <v>83.160410999999996</v>
      </c>
      <c r="E77" s="1">
        <v>84.194387000000006</v>
      </c>
      <c r="F77" s="1">
        <v>83.971828000000002</v>
      </c>
      <c r="G77" s="1">
        <v>83.751723999999996</v>
      </c>
      <c r="H77" s="1">
        <v>84.415620000000004</v>
      </c>
      <c r="I77" s="1">
        <v>84.588604000000004</v>
      </c>
      <c r="J77" s="1">
        <v>84.211403000000004</v>
      </c>
      <c r="K77" s="1">
        <v>82.891385999999997</v>
      </c>
      <c r="L77" s="1">
        <v>84.268524999999997</v>
      </c>
      <c r="M77" s="1">
        <v>83.890316999999996</v>
      </c>
      <c r="N77" s="1">
        <v>83.952933999999999</v>
      </c>
      <c r="O77" s="1">
        <v>84.126796999999996</v>
      </c>
    </row>
    <row r="78" spans="1:16" x14ac:dyDescent="0.25">
      <c r="A78" t="s">
        <v>23</v>
      </c>
      <c r="B78" s="1">
        <v>79.756699999999995</v>
      </c>
      <c r="C78" s="1">
        <v>77.952428999999995</v>
      </c>
      <c r="D78" s="1">
        <v>81.203968000000003</v>
      </c>
      <c r="E78" s="1">
        <v>76.694424999999995</v>
      </c>
      <c r="F78" s="1">
        <v>76.129379</v>
      </c>
      <c r="G78" s="1">
        <v>77.235359000000003</v>
      </c>
      <c r="H78" s="1">
        <v>78.205189000000004</v>
      </c>
      <c r="I78" s="1" t="s">
        <v>74</v>
      </c>
      <c r="J78" s="1" t="s">
        <v>74</v>
      </c>
      <c r="K78" s="1" t="s">
        <v>74</v>
      </c>
      <c r="L78" s="1">
        <v>78.352609000000001</v>
      </c>
      <c r="M78" s="1">
        <v>76.678416999999996</v>
      </c>
      <c r="N78" s="1" t="s">
        <v>74</v>
      </c>
      <c r="O78" s="1">
        <v>77.911520999999993</v>
      </c>
    </row>
    <row r="79" spans="1:16" x14ac:dyDescent="0.25">
      <c r="A79" t="s">
        <v>5</v>
      </c>
      <c r="B79" s="1">
        <v>91.455077000000003</v>
      </c>
      <c r="C79" s="1">
        <v>92.368943999999999</v>
      </c>
      <c r="D79" s="1">
        <v>92.648616000000004</v>
      </c>
      <c r="E79" s="1">
        <v>93.244310999999996</v>
      </c>
      <c r="F79" s="1">
        <v>93.158317999999994</v>
      </c>
      <c r="G79" s="1" t="s">
        <v>74</v>
      </c>
      <c r="H79" s="1" t="s">
        <v>74</v>
      </c>
      <c r="I79" s="1" t="s">
        <v>74</v>
      </c>
      <c r="J79" s="1" t="s">
        <v>74</v>
      </c>
      <c r="K79" s="1" t="s">
        <v>74</v>
      </c>
      <c r="L79" s="1">
        <v>92.517838999999995</v>
      </c>
      <c r="M79" s="1">
        <v>92.582257999999996</v>
      </c>
      <c r="N79" s="1" t="s">
        <v>74</v>
      </c>
      <c r="O79" s="1">
        <v>92.311932999999996</v>
      </c>
    </row>
    <row r="80" spans="1:16" x14ac:dyDescent="0.25">
      <c r="A80" t="s">
        <v>24</v>
      </c>
      <c r="B80" s="1">
        <v>90.539285000000007</v>
      </c>
      <c r="C80" s="1">
        <v>90.945976000000002</v>
      </c>
      <c r="D80" s="1">
        <v>92.070260000000005</v>
      </c>
      <c r="E80" s="1">
        <v>93.075860000000006</v>
      </c>
      <c r="F80" s="1">
        <v>92.440648999999993</v>
      </c>
      <c r="G80" s="1">
        <v>93.182029999999997</v>
      </c>
      <c r="H80" s="1">
        <v>92.142343999999994</v>
      </c>
      <c r="I80" s="1">
        <v>92.202950000000001</v>
      </c>
      <c r="J80" s="1">
        <v>93.203598999999997</v>
      </c>
      <c r="K80" s="1">
        <v>94.211382999999998</v>
      </c>
      <c r="L80" s="1">
        <v>91.873233999999997</v>
      </c>
      <c r="M80" s="1">
        <v>93.297522999999998</v>
      </c>
      <c r="N80" s="1">
        <v>92.999504999999999</v>
      </c>
      <c r="O80" s="1">
        <v>92.482275000000001</v>
      </c>
    </row>
    <row r="81" spans="1:15" x14ac:dyDescent="0.25">
      <c r="A81" t="s">
        <v>25</v>
      </c>
      <c r="B81" s="1">
        <v>76.299543999999997</v>
      </c>
      <c r="C81" s="1">
        <v>75.927498999999997</v>
      </c>
      <c r="D81" s="1">
        <v>76.295450000000002</v>
      </c>
      <c r="E81" s="1">
        <v>76.971976999999995</v>
      </c>
      <c r="F81" s="1">
        <v>75.163101999999995</v>
      </c>
      <c r="G81" s="1">
        <v>76.745250999999996</v>
      </c>
      <c r="H81" s="1">
        <v>79.541532000000004</v>
      </c>
      <c r="I81" s="1">
        <v>76.458540999999997</v>
      </c>
      <c r="J81" s="1">
        <v>77.492474000000001</v>
      </c>
      <c r="K81" s="1">
        <v>78.472729000000001</v>
      </c>
      <c r="L81" s="1">
        <v>76.051257000000007</v>
      </c>
      <c r="M81" s="1">
        <v>77.329432999999995</v>
      </c>
      <c r="N81" s="1">
        <v>77.738001999999994</v>
      </c>
      <c r="O81" s="1">
        <v>76.838200999999998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27</v>
      </c>
      <c r="B94" s="8">
        <v>77.512488636363642</v>
      </c>
      <c r="C94" s="8">
        <v>76.561129181818188</v>
      </c>
      <c r="D94" s="8">
        <v>76.830891999999977</v>
      </c>
      <c r="E94" s="8">
        <v>77.804465363636368</v>
      </c>
      <c r="F94" s="8">
        <v>77.049192545454545</v>
      </c>
      <c r="G94" s="8">
        <v>75.8107246</v>
      </c>
      <c r="H94" s="8">
        <v>75.902810099999996</v>
      </c>
      <c r="I94" s="8">
        <v>75.215924666666666</v>
      </c>
      <c r="J94" s="8">
        <v>76.012794333333346</v>
      </c>
      <c r="K94" s="8">
        <v>74.400077777777767</v>
      </c>
      <c r="L94" s="8">
        <v>77.203711090909096</v>
      </c>
      <c r="M94" s="8">
        <v>76.884962272727265</v>
      </c>
      <c r="N94" s="8">
        <v>75.351871444444441</v>
      </c>
      <c r="O94" s="8">
        <v>77.134885181818177</v>
      </c>
    </row>
    <row r="95" spans="1:15" x14ac:dyDescent="0.25">
      <c r="A95" t="s">
        <v>4</v>
      </c>
      <c r="B95" s="6">
        <v>13.923002313991399</v>
      </c>
      <c r="C95" s="6">
        <v>13.955335471761975</v>
      </c>
      <c r="D95" s="6">
        <v>14.426612796013289</v>
      </c>
      <c r="E95" s="6">
        <v>13.96758799853561</v>
      </c>
      <c r="F95" s="6">
        <v>14.60604834790813</v>
      </c>
      <c r="G95" s="6">
        <v>14.142005762640251</v>
      </c>
      <c r="H95" s="6">
        <v>13.981385448413375</v>
      </c>
      <c r="I95" s="6">
        <v>14.563241384606476</v>
      </c>
      <c r="J95" s="6">
        <v>14.84911700076661</v>
      </c>
      <c r="K95" s="6">
        <v>14.613007536124524</v>
      </c>
      <c r="L95" s="6">
        <v>14.056574132851287</v>
      </c>
      <c r="M95" s="6">
        <v>14.069613343939938</v>
      </c>
      <c r="N95" s="6">
        <v>14.629388532308836</v>
      </c>
      <c r="O95" s="6">
        <v>13.985089674130624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15</v>
      </c>
      <c r="M103" s="4" t="s">
        <v>16</v>
      </c>
      <c r="N103" s="4" t="s">
        <v>53</v>
      </c>
      <c r="O103" s="4" t="s">
        <v>17</v>
      </c>
    </row>
    <row r="104" spans="1:15" x14ac:dyDescent="0.25">
      <c r="A104" t="s">
        <v>2</v>
      </c>
      <c r="B104" s="1">
        <v>2842.4330610000002</v>
      </c>
      <c r="C104" s="1">
        <v>2828.743532</v>
      </c>
      <c r="D104" s="1">
        <v>2778.522121</v>
      </c>
      <c r="E104" s="1">
        <v>2756.4554640000001</v>
      </c>
      <c r="F104" s="1">
        <v>2720.6520879999998</v>
      </c>
      <c r="G104" s="1">
        <v>2840.3667759999998</v>
      </c>
      <c r="H104" s="1">
        <v>2980.737564</v>
      </c>
      <c r="I104" s="1">
        <v>2790.3130849999998</v>
      </c>
      <c r="J104" s="1">
        <v>2762.1598399999998</v>
      </c>
      <c r="K104" s="1">
        <v>2809.8590060000001</v>
      </c>
      <c r="L104" s="1">
        <v>2786.7324159999998</v>
      </c>
      <c r="M104" s="1">
        <v>2787.4439769999999</v>
      </c>
      <c r="N104" s="1">
        <v>2832.4504809999999</v>
      </c>
      <c r="O104" s="1">
        <v>2811.0201379999999</v>
      </c>
    </row>
    <row r="105" spans="1:15" x14ac:dyDescent="0.25">
      <c r="A105" t="s">
        <v>3</v>
      </c>
      <c r="B105" s="1">
        <v>6123.011724</v>
      </c>
      <c r="C105" s="1">
        <v>6207.4006689999997</v>
      </c>
      <c r="D105" s="1">
        <v>6110.2940159999998</v>
      </c>
      <c r="E105" s="1">
        <v>6407.6917880000001</v>
      </c>
      <c r="F105" s="1">
        <v>6296.7536540000001</v>
      </c>
      <c r="G105" s="1">
        <v>6119.2532279999996</v>
      </c>
      <c r="H105" s="1">
        <v>6048.0649789999998</v>
      </c>
      <c r="I105" s="1">
        <v>6162.96792</v>
      </c>
      <c r="J105" s="1">
        <v>6131.509129</v>
      </c>
      <c r="K105" s="1">
        <v>6009.2975459999998</v>
      </c>
      <c r="L105" s="1">
        <v>6233.605004</v>
      </c>
      <c r="M105" s="1">
        <v>6097.5396010000004</v>
      </c>
      <c r="N105" s="1">
        <v>6091.4549989999996</v>
      </c>
      <c r="O105" s="1">
        <v>6163.0135049999999</v>
      </c>
    </row>
    <row r="106" spans="1:15" x14ac:dyDescent="0.25">
      <c r="A106" t="s">
        <v>26</v>
      </c>
      <c r="B106" s="1">
        <v>4599.8278090000003</v>
      </c>
      <c r="C106" s="1">
        <v>4585.2692889999998</v>
      </c>
      <c r="D106" s="1">
        <v>4740.9318949999997</v>
      </c>
      <c r="E106" s="1">
        <v>4576.3882910000002</v>
      </c>
      <c r="F106" s="1">
        <v>4481.7276449999999</v>
      </c>
      <c r="G106" s="1">
        <v>4563.6678410000004</v>
      </c>
      <c r="H106" s="1">
        <v>4446.4029179999998</v>
      </c>
      <c r="I106" s="1">
        <v>4781.3410329999997</v>
      </c>
      <c r="J106" s="1">
        <v>4891.6073990000004</v>
      </c>
      <c r="K106" s="1">
        <v>4321.0619630000001</v>
      </c>
      <c r="L106" s="1">
        <v>4597.661024</v>
      </c>
      <c r="M106" s="1">
        <v>4661.8079120000002</v>
      </c>
      <c r="N106" s="1">
        <v>4600.6409720000001</v>
      </c>
      <c r="O106" s="1">
        <v>4598.5569489999998</v>
      </c>
    </row>
    <row r="107" spans="1:15" x14ac:dyDescent="0.25">
      <c r="A107" t="s">
        <v>18</v>
      </c>
      <c r="B107" s="1">
        <v>4131.9063130000004</v>
      </c>
      <c r="C107" s="1">
        <v>4184.8735550000001</v>
      </c>
      <c r="D107" s="1">
        <v>4273.0134360000002</v>
      </c>
      <c r="E107" s="1">
        <v>5064.0708050000003</v>
      </c>
      <c r="F107" s="1">
        <v>3921.587012</v>
      </c>
      <c r="G107" s="1">
        <v>3899.8183749999998</v>
      </c>
      <c r="H107" s="1">
        <v>3979.3530139999998</v>
      </c>
      <c r="I107" s="1">
        <v>4372.3780889999998</v>
      </c>
      <c r="J107" s="1">
        <v>4020.3008789999999</v>
      </c>
      <c r="K107" s="1">
        <v>3988.9720430000002</v>
      </c>
      <c r="L107" s="1">
        <v>4376.6267850000004</v>
      </c>
      <c r="M107" s="1">
        <v>4104.4619700000003</v>
      </c>
      <c r="N107" s="1">
        <v>4042.5538449999999</v>
      </c>
      <c r="O107" s="1">
        <v>4202.9596160000001</v>
      </c>
    </row>
    <row r="108" spans="1:15" x14ac:dyDescent="0.25">
      <c r="A108" t="s">
        <v>20</v>
      </c>
      <c r="B108" s="1">
        <v>3071.7037570000002</v>
      </c>
      <c r="C108" s="1">
        <v>2975.28413</v>
      </c>
      <c r="D108" s="1">
        <v>3030.2394399999998</v>
      </c>
      <c r="E108" s="1">
        <v>3175.4863599999999</v>
      </c>
      <c r="F108" s="1">
        <v>3086.0210240000001</v>
      </c>
      <c r="G108" s="1">
        <v>3155.075452</v>
      </c>
      <c r="H108" s="1">
        <v>3122.8101109999998</v>
      </c>
      <c r="I108" s="1">
        <v>3142.121177</v>
      </c>
      <c r="J108" s="1">
        <v>3161.39734</v>
      </c>
      <c r="K108" s="1">
        <v>3194.2785840000001</v>
      </c>
      <c r="L108" s="1">
        <v>3072.966203</v>
      </c>
      <c r="M108" s="1">
        <v>3165.2184350000002</v>
      </c>
      <c r="N108" s="1">
        <v>3154.3824289999998</v>
      </c>
      <c r="O108" s="1">
        <v>3109.6711409999998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21</v>
      </c>
      <c r="B110" s="1">
        <v>4021.6910079999998</v>
      </c>
      <c r="C110" s="1">
        <v>3924.6482409999999</v>
      </c>
      <c r="D110" s="1">
        <v>4103.6186779999998</v>
      </c>
      <c r="E110" s="1">
        <v>4138.8023730000004</v>
      </c>
      <c r="F110" s="1">
        <v>4055.9384340000001</v>
      </c>
      <c r="G110" s="1">
        <v>4012.8074320000001</v>
      </c>
      <c r="H110" s="1">
        <v>4066.0291320000001</v>
      </c>
      <c r="I110" s="1">
        <v>3922.5703210000001</v>
      </c>
      <c r="J110" s="1">
        <v>4322.2768580000002</v>
      </c>
      <c r="K110" s="1">
        <v>4209.308497</v>
      </c>
      <c r="L110" s="1">
        <v>4050.2359670000001</v>
      </c>
      <c r="M110" s="1">
        <v>4148.1084700000001</v>
      </c>
      <c r="N110" s="1">
        <v>4103.3536869999998</v>
      </c>
      <c r="O110" s="1">
        <v>4076.9915590000001</v>
      </c>
    </row>
    <row r="111" spans="1:15" x14ac:dyDescent="0.25">
      <c r="A111" t="s">
        <v>22</v>
      </c>
      <c r="B111" s="1">
        <v>5275.9026979999999</v>
      </c>
      <c r="C111" s="1">
        <v>5155.6887710000001</v>
      </c>
      <c r="D111" s="1">
        <v>5154.9870209999999</v>
      </c>
      <c r="E111" s="1">
        <v>5143.7336310000001</v>
      </c>
      <c r="F111" s="1">
        <v>5194.2084450000002</v>
      </c>
      <c r="G111" s="1">
        <v>5224.7656239999997</v>
      </c>
      <c r="H111" s="1">
        <v>5578.8185320000002</v>
      </c>
      <c r="I111" s="1">
        <v>5204.8925310000004</v>
      </c>
      <c r="J111" s="1">
        <v>5334.9163079999998</v>
      </c>
      <c r="K111" s="1">
        <v>5546.5972570000004</v>
      </c>
      <c r="L111" s="1">
        <v>5189.6848520000003</v>
      </c>
      <c r="M111" s="1">
        <v>5356.3765149999999</v>
      </c>
      <c r="N111" s="1">
        <v>5374.8055510000004</v>
      </c>
      <c r="O111" s="1">
        <v>5279.0681759999998</v>
      </c>
    </row>
    <row r="112" spans="1:15" x14ac:dyDescent="0.25">
      <c r="A112" t="s">
        <v>23</v>
      </c>
      <c r="B112" s="1">
        <v>4496.4936200000002</v>
      </c>
      <c r="C112" s="1">
        <v>4435.4605320000001</v>
      </c>
      <c r="D112" s="1">
        <v>4625.0504080000001</v>
      </c>
      <c r="E112" s="1">
        <v>4450.0471580000003</v>
      </c>
      <c r="F112" s="1">
        <v>4540.2218039999998</v>
      </c>
      <c r="G112" s="1">
        <v>4290.7716769999997</v>
      </c>
      <c r="H112" s="1">
        <v>4468.6204699999998</v>
      </c>
      <c r="I112" s="1" t="s">
        <v>74</v>
      </c>
      <c r="J112" s="1" t="s">
        <v>74</v>
      </c>
      <c r="K112" s="1" t="s">
        <v>74</v>
      </c>
      <c r="L112" s="1">
        <v>4511.2217609999998</v>
      </c>
      <c r="M112" s="1">
        <v>4311.8783860000003</v>
      </c>
      <c r="N112" s="1" t="s">
        <v>74</v>
      </c>
      <c r="O112" s="1">
        <v>4449.8078569999998</v>
      </c>
    </row>
    <row r="113" spans="1:15" x14ac:dyDescent="0.25">
      <c r="A113" t="s">
        <v>5</v>
      </c>
      <c r="B113" s="1">
        <v>4221.1853289999999</v>
      </c>
      <c r="C113" s="1">
        <v>4239.6886530000002</v>
      </c>
      <c r="D113" s="1">
        <v>4563.7303300000003</v>
      </c>
      <c r="E113" s="1">
        <v>4252.8260829999999</v>
      </c>
      <c r="F113" s="1">
        <v>4387.9823200000001</v>
      </c>
      <c r="G113" s="1" t="s">
        <v>74</v>
      </c>
      <c r="H113" s="1" t="s">
        <v>74</v>
      </c>
      <c r="I113" s="1" t="s">
        <v>74</v>
      </c>
      <c r="J113" s="1" t="s">
        <v>74</v>
      </c>
      <c r="K113" s="1" t="s">
        <v>74</v>
      </c>
      <c r="L113" s="1">
        <v>4338.8664259999996</v>
      </c>
      <c r="M113" s="1">
        <v>4320.5299160000004</v>
      </c>
      <c r="N113" s="1" t="s">
        <v>74</v>
      </c>
      <c r="O113" s="1">
        <v>4294.8732739999996</v>
      </c>
    </row>
    <row r="114" spans="1:15" x14ac:dyDescent="0.25">
      <c r="A114" t="s">
        <v>24</v>
      </c>
      <c r="B114" s="1">
        <v>5982.5230519999996</v>
      </c>
      <c r="C114" s="1">
        <v>5963.6200650000001</v>
      </c>
      <c r="D114" s="1">
        <v>6000.9437470000003</v>
      </c>
      <c r="E114" s="1">
        <v>5880.4733509999996</v>
      </c>
      <c r="F114" s="1">
        <v>6205.5831889999999</v>
      </c>
      <c r="G114" s="1">
        <v>6106.4118060000001</v>
      </c>
      <c r="H114" s="1">
        <v>6043.3344930000003</v>
      </c>
      <c r="I114" s="1">
        <v>5986.1540709999999</v>
      </c>
      <c r="J114" s="1">
        <v>6070.5955729999996</v>
      </c>
      <c r="K114" s="1">
        <v>6172.7208129999999</v>
      </c>
      <c r="L114" s="1">
        <v>6013.3382540000002</v>
      </c>
      <c r="M114" s="1">
        <v>6068.6048629999996</v>
      </c>
      <c r="N114" s="1">
        <v>6066.6636200000003</v>
      </c>
      <c r="O114" s="1">
        <v>6043.897911</v>
      </c>
    </row>
    <row r="115" spans="1:15" x14ac:dyDescent="0.25">
      <c r="A115" t="s">
        <v>25</v>
      </c>
      <c r="B115" s="1">
        <v>4408.0703460000004</v>
      </c>
      <c r="C115" s="1">
        <v>4441.406849</v>
      </c>
      <c r="D115" s="1">
        <v>4462.7285659999998</v>
      </c>
      <c r="E115" s="1">
        <v>4519.3401569999996</v>
      </c>
      <c r="F115" s="1">
        <v>4485.174548</v>
      </c>
      <c r="G115" s="1">
        <v>4840.464078</v>
      </c>
      <c r="H115" s="1">
        <v>4773.7265690000004</v>
      </c>
      <c r="I115" s="1">
        <v>4412.6539650000004</v>
      </c>
      <c r="J115" s="1">
        <v>4459.4988300000005</v>
      </c>
      <c r="K115" s="1">
        <v>4660.2628000000004</v>
      </c>
      <c r="L115" s="1">
        <v>4468.267218</v>
      </c>
      <c r="M115" s="1">
        <v>4496.7835940000004</v>
      </c>
      <c r="N115" s="1">
        <v>4611.0199409999996</v>
      </c>
      <c r="O115" s="1">
        <v>4534.5307720000001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27</v>
      </c>
      <c r="B128" s="8">
        <v>4470.4317015454544</v>
      </c>
      <c r="C128" s="8">
        <v>4449.280389636363</v>
      </c>
      <c r="D128" s="8">
        <v>4531.278150727273</v>
      </c>
      <c r="E128" s="8">
        <v>4578.6650419090911</v>
      </c>
      <c r="F128" s="8">
        <v>4488.713651181818</v>
      </c>
      <c r="G128" s="8">
        <v>4505.3402288999996</v>
      </c>
      <c r="H128" s="8">
        <v>4550.7897782</v>
      </c>
      <c r="I128" s="8">
        <v>4530.599132444444</v>
      </c>
      <c r="J128" s="8">
        <v>4572.6957951111108</v>
      </c>
      <c r="K128" s="8">
        <v>4545.817612111111</v>
      </c>
      <c r="L128" s="8">
        <v>4512.6550827272731</v>
      </c>
      <c r="M128" s="8">
        <v>4501.7048762727272</v>
      </c>
      <c r="N128" s="8">
        <v>4541.9250583333333</v>
      </c>
      <c r="O128" s="8">
        <v>4505.8537179999994</v>
      </c>
    </row>
    <row r="129" spans="1:15" x14ac:dyDescent="0.25">
      <c r="A129" t="s">
        <v>4</v>
      </c>
      <c r="B129" s="6">
        <v>1033.0753536494324</v>
      </c>
      <c r="C129" s="6">
        <v>1053.0837371377311</v>
      </c>
      <c r="D129" s="6">
        <v>1033.2272324647954</v>
      </c>
      <c r="E129" s="6">
        <v>1058.4914036594309</v>
      </c>
      <c r="F129" s="6">
        <v>1110.3940335409343</v>
      </c>
      <c r="G129" s="6">
        <v>1108.1548662820235</v>
      </c>
      <c r="H129" s="6">
        <v>1088.2931508951121</v>
      </c>
      <c r="I129" s="6">
        <v>1154.6602142033248</v>
      </c>
      <c r="J129" s="6">
        <v>1172.9639055796722</v>
      </c>
      <c r="K129" s="6">
        <v>1178.8387104185676</v>
      </c>
      <c r="L129" s="6">
        <v>1048.5865259034219</v>
      </c>
      <c r="M129" s="6">
        <v>1040.8920258315779</v>
      </c>
      <c r="N129" s="6">
        <v>1157.4258415809154</v>
      </c>
      <c r="O129" s="6">
        <v>1042.3120207856782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15</v>
      </c>
      <c r="M137" s="4" t="s">
        <v>16</v>
      </c>
      <c r="N137" s="4" t="s">
        <v>53</v>
      </c>
      <c r="O137" s="4" t="s">
        <v>17</v>
      </c>
    </row>
    <row r="138" spans="1:15" x14ac:dyDescent="0.25">
      <c r="A138" t="s">
        <v>2</v>
      </c>
      <c r="B138" s="1">
        <v>89.848033999999998</v>
      </c>
      <c r="C138" s="1">
        <v>90.557907</v>
      </c>
      <c r="D138" s="1">
        <v>90.436961999999994</v>
      </c>
      <c r="E138" s="1">
        <v>94.479129</v>
      </c>
      <c r="F138" s="1">
        <v>99.948392999999996</v>
      </c>
      <c r="G138" s="1">
        <v>98.118966</v>
      </c>
      <c r="H138" s="1">
        <v>97.718479000000002</v>
      </c>
      <c r="I138" s="1">
        <v>94.851237999999995</v>
      </c>
      <c r="J138" s="1">
        <v>95.489002999999997</v>
      </c>
      <c r="K138" s="1">
        <v>100.77435</v>
      </c>
      <c r="L138" s="1">
        <v>93.160771999999994</v>
      </c>
      <c r="M138" s="1">
        <v>97.038196999999997</v>
      </c>
      <c r="N138" s="1">
        <v>97.390406999999996</v>
      </c>
      <c r="O138" s="1">
        <v>95.370283000000001</v>
      </c>
    </row>
    <row r="139" spans="1:15" x14ac:dyDescent="0.25">
      <c r="A139" t="s">
        <v>3</v>
      </c>
      <c r="B139" s="1">
        <v>125.885834</v>
      </c>
      <c r="C139" s="1">
        <v>125.216852</v>
      </c>
      <c r="D139" s="1">
        <v>125.304723</v>
      </c>
      <c r="E139" s="1">
        <v>124.366912</v>
      </c>
      <c r="F139" s="1">
        <v>122.518714</v>
      </c>
      <c r="G139" s="1">
        <v>124.38585999999999</v>
      </c>
      <c r="H139" s="1">
        <v>124.629606</v>
      </c>
      <c r="I139" s="1">
        <v>128.248096</v>
      </c>
      <c r="J139" s="1">
        <v>122.940169</v>
      </c>
      <c r="K139" s="1">
        <v>121.35228499999999</v>
      </c>
      <c r="L139" s="1">
        <v>124.650693</v>
      </c>
      <c r="M139" s="1">
        <v>124.17227699999999</v>
      </c>
      <c r="N139" s="1">
        <v>124.318501</v>
      </c>
      <c r="O139" s="1">
        <v>124.48459699999999</v>
      </c>
    </row>
    <row r="140" spans="1:15" x14ac:dyDescent="0.25">
      <c r="A140" t="s">
        <v>26</v>
      </c>
      <c r="B140" s="1">
        <v>118.490407</v>
      </c>
      <c r="C140" s="1">
        <v>118.86850699999999</v>
      </c>
      <c r="D140" s="1">
        <v>122.210601</v>
      </c>
      <c r="E140" s="1">
        <v>118.233746</v>
      </c>
      <c r="F140" s="1">
        <v>120.91595100000001</v>
      </c>
      <c r="G140" s="1">
        <v>121.74209</v>
      </c>
      <c r="H140" s="1">
        <v>121.360944</v>
      </c>
      <c r="I140" s="1">
        <v>121.43731200000001</v>
      </c>
      <c r="J140" s="1">
        <v>120.389229</v>
      </c>
      <c r="K140" s="1">
        <v>113.53466299999999</v>
      </c>
      <c r="L140" s="1">
        <v>119.752083</v>
      </c>
      <c r="M140" s="1">
        <v>118.43044399999999</v>
      </c>
      <c r="N140" s="1">
        <v>119.621279</v>
      </c>
      <c r="O140" s="1">
        <v>119.70411300000001</v>
      </c>
    </row>
    <row r="141" spans="1:15" x14ac:dyDescent="0.25">
      <c r="A141" t="s">
        <v>18</v>
      </c>
      <c r="B141" s="1">
        <v>96.892229</v>
      </c>
      <c r="C141" s="1">
        <v>94.410005999999996</v>
      </c>
      <c r="D141" s="1">
        <v>99.776837</v>
      </c>
      <c r="E141" s="1">
        <v>103.76927000000001</v>
      </c>
      <c r="F141" s="1">
        <v>95.910117</v>
      </c>
      <c r="G141" s="1">
        <v>94.576784000000004</v>
      </c>
      <c r="H141" s="1">
        <v>103.86844600000001</v>
      </c>
      <c r="I141" s="1">
        <v>103.91002</v>
      </c>
      <c r="J141" s="1">
        <v>101.885829</v>
      </c>
      <c r="K141" s="1">
        <v>107.805727</v>
      </c>
      <c r="L141" s="1">
        <v>98.594773000000004</v>
      </c>
      <c r="M141" s="1">
        <v>104.89384</v>
      </c>
      <c r="N141" s="1">
        <v>102.81996100000001</v>
      </c>
      <c r="O141" s="1">
        <v>100.794685</v>
      </c>
    </row>
    <row r="142" spans="1:15" x14ac:dyDescent="0.25">
      <c r="A142" t="s">
        <v>20</v>
      </c>
      <c r="B142" s="1">
        <v>127.70375199999999</v>
      </c>
      <c r="C142" s="1">
        <v>124.156524</v>
      </c>
      <c r="D142" s="1">
        <v>123.566603</v>
      </c>
      <c r="E142" s="1">
        <v>128.683424</v>
      </c>
      <c r="F142" s="1">
        <v>126.58291800000001</v>
      </c>
      <c r="G142" s="1">
        <v>126.563956</v>
      </c>
      <c r="H142" s="1">
        <v>124.407251</v>
      </c>
      <c r="I142" s="1">
        <v>123.545951</v>
      </c>
      <c r="J142" s="1">
        <v>123.494721</v>
      </c>
      <c r="K142" s="1">
        <v>132.99709799999999</v>
      </c>
      <c r="L142" s="1">
        <v>126.23952</v>
      </c>
      <c r="M142" s="1">
        <v>126.67925700000001</v>
      </c>
      <c r="N142" s="1">
        <v>126.137755</v>
      </c>
      <c r="O142" s="1">
        <v>126.196521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21</v>
      </c>
      <c r="B144" s="1">
        <v>125.599007</v>
      </c>
      <c r="C144" s="1">
        <v>124.53299199999999</v>
      </c>
      <c r="D144" s="1">
        <v>128.562218</v>
      </c>
      <c r="E144" s="1">
        <v>128.064179</v>
      </c>
      <c r="F144" s="1">
        <v>126.413741</v>
      </c>
      <c r="G144" s="1">
        <v>129.00806299999999</v>
      </c>
      <c r="H144" s="1">
        <v>129.53515200000001</v>
      </c>
      <c r="I144" s="1">
        <v>126.295981</v>
      </c>
      <c r="J144" s="1">
        <v>127.814061</v>
      </c>
      <c r="K144" s="1">
        <v>126.332526</v>
      </c>
      <c r="L144" s="1">
        <v>126.631845</v>
      </c>
      <c r="M144" s="1">
        <v>126.82000600000001</v>
      </c>
      <c r="N144" s="1">
        <v>127.829489</v>
      </c>
      <c r="O144" s="1">
        <v>127.235103</v>
      </c>
    </row>
    <row r="145" spans="1:15" x14ac:dyDescent="0.25">
      <c r="A145" t="s">
        <v>22</v>
      </c>
      <c r="B145" s="1">
        <v>109.728212</v>
      </c>
      <c r="C145" s="1">
        <v>105.193831</v>
      </c>
      <c r="D145" s="1">
        <v>106.875595</v>
      </c>
      <c r="E145" s="1">
        <v>111.745195</v>
      </c>
      <c r="F145" s="1">
        <v>114.115846</v>
      </c>
      <c r="G145" s="1">
        <v>117.957264</v>
      </c>
      <c r="H145" s="1">
        <v>116.078937</v>
      </c>
      <c r="I145" s="1">
        <v>116.11791100000001</v>
      </c>
      <c r="J145" s="1">
        <v>120.390429</v>
      </c>
      <c r="K145" s="1">
        <v>116.712344</v>
      </c>
      <c r="L145" s="1">
        <v>109.500299</v>
      </c>
      <c r="M145" s="1">
        <v>117.579063</v>
      </c>
      <c r="N145" s="1">
        <v>117.451672</v>
      </c>
      <c r="O145" s="1">
        <v>113.271435</v>
      </c>
    </row>
    <row r="146" spans="1:15" x14ac:dyDescent="0.25">
      <c r="A146" t="s">
        <v>23</v>
      </c>
      <c r="B146" s="1">
        <v>120.120192</v>
      </c>
      <c r="C146" s="1">
        <v>119.155843</v>
      </c>
      <c r="D146" s="1">
        <v>116.469088</v>
      </c>
      <c r="E146" s="1">
        <v>119.017658</v>
      </c>
      <c r="F146" s="1">
        <v>120.583905</v>
      </c>
      <c r="G146" s="1">
        <v>117.888688</v>
      </c>
      <c r="H146" s="1">
        <v>119.067757</v>
      </c>
      <c r="I146" s="1" t="s">
        <v>74</v>
      </c>
      <c r="J146" s="1" t="s">
        <v>74</v>
      </c>
      <c r="K146" s="1" t="s">
        <v>74</v>
      </c>
      <c r="L146" s="1">
        <v>119.08512500000001</v>
      </c>
      <c r="M146" s="1">
        <v>118.943065</v>
      </c>
      <c r="N146" s="1" t="s">
        <v>74</v>
      </c>
      <c r="O146" s="1">
        <v>118.833399</v>
      </c>
    </row>
    <row r="147" spans="1:15" x14ac:dyDescent="0.25">
      <c r="A147" t="s">
        <v>5</v>
      </c>
      <c r="B147" s="1">
        <v>108.706287</v>
      </c>
      <c r="C147" s="1">
        <v>115.443393</v>
      </c>
      <c r="D147" s="1">
        <v>117.152725</v>
      </c>
      <c r="E147" s="1">
        <v>117.31262599999999</v>
      </c>
      <c r="F147" s="1">
        <v>116.481365</v>
      </c>
      <c r="G147" s="1" t="s">
        <v>74</v>
      </c>
      <c r="H147" s="1" t="s">
        <v>74</v>
      </c>
      <c r="I147" s="1" t="s">
        <v>74</v>
      </c>
      <c r="J147" s="1" t="s">
        <v>74</v>
      </c>
      <c r="K147" s="1" t="s">
        <v>74</v>
      </c>
      <c r="L147" s="1">
        <v>114.81005399999999</v>
      </c>
      <c r="M147" s="1">
        <v>116.78231</v>
      </c>
      <c r="N147" s="1" t="s">
        <v>74</v>
      </c>
      <c r="O147" s="1">
        <v>114.94337400000001</v>
      </c>
    </row>
    <row r="148" spans="1:15" x14ac:dyDescent="0.25">
      <c r="A148" t="s">
        <v>24</v>
      </c>
      <c r="B148" s="1">
        <v>129.15985000000001</v>
      </c>
      <c r="C148" s="1">
        <v>129.382408</v>
      </c>
      <c r="D148" s="1">
        <v>122.930564</v>
      </c>
      <c r="E148" s="1">
        <v>126.500004</v>
      </c>
      <c r="F148" s="1">
        <v>129.58015700000001</v>
      </c>
      <c r="G148" s="1">
        <v>123.762507</v>
      </c>
      <c r="H148" s="1">
        <v>126.444633</v>
      </c>
      <c r="I148" s="1">
        <v>126.600596</v>
      </c>
      <c r="J148" s="1">
        <v>126.143882</v>
      </c>
      <c r="K148" s="1">
        <v>128.907479</v>
      </c>
      <c r="L148" s="1">
        <v>127.47287799999999</v>
      </c>
      <c r="M148" s="1">
        <v>127.202246</v>
      </c>
      <c r="N148" s="1">
        <v>126.491254</v>
      </c>
      <c r="O148" s="1">
        <v>126.93608</v>
      </c>
    </row>
    <row r="149" spans="1:15" x14ac:dyDescent="0.25">
      <c r="A149" t="s">
        <v>25</v>
      </c>
      <c r="B149" s="1">
        <v>136.34197499999999</v>
      </c>
      <c r="C149" s="1">
        <v>135.82343399999999</v>
      </c>
      <c r="D149" s="1">
        <v>134.80568700000001</v>
      </c>
      <c r="E149" s="1">
        <v>133.07350500000001</v>
      </c>
      <c r="F149" s="1">
        <v>135.018202</v>
      </c>
      <c r="G149" s="1">
        <v>138.23314099999999</v>
      </c>
      <c r="H149" s="1">
        <v>136.590778</v>
      </c>
      <c r="I149" s="1">
        <v>135.51177300000001</v>
      </c>
      <c r="J149" s="1">
        <v>137.76929899999999</v>
      </c>
      <c r="K149" s="1">
        <v>135.29278199999999</v>
      </c>
      <c r="L149" s="1">
        <v>135.20340200000001</v>
      </c>
      <c r="M149" s="1">
        <v>136.094211</v>
      </c>
      <c r="N149" s="1">
        <v>136.40893700000001</v>
      </c>
      <c r="O149" s="1">
        <v>135.81089800000001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6" x14ac:dyDescent="0.25">
      <c r="A162" s="3" t="s">
        <v>27</v>
      </c>
      <c r="B162" s="8">
        <v>117.13416172727274</v>
      </c>
      <c r="C162" s="8">
        <v>116.61288154545456</v>
      </c>
      <c r="D162" s="8">
        <v>117.09923663636363</v>
      </c>
      <c r="E162" s="8">
        <v>118.65869527272726</v>
      </c>
      <c r="F162" s="8">
        <v>118.91539172727275</v>
      </c>
      <c r="G162" s="8">
        <v>119.22373189999999</v>
      </c>
      <c r="H162" s="8">
        <v>119.97019830000002</v>
      </c>
      <c r="I162" s="8">
        <v>119.61320866666668</v>
      </c>
      <c r="J162" s="8">
        <v>119.59073577777778</v>
      </c>
      <c r="K162" s="8">
        <v>120.41213933333331</v>
      </c>
      <c r="L162" s="8">
        <v>117.73649490909092</v>
      </c>
      <c r="M162" s="8">
        <v>119.51226509090911</v>
      </c>
      <c r="N162" s="8">
        <v>119.82991722222222</v>
      </c>
      <c r="O162" s="8">
        <v>118.50731709090907</v>
      </c>
      <c r="P162" s="6"/>
    </row>
    <row r="163" spans="1:16" x14ac:dyDescent="0.25">
      <c r="A163" t="s">
        <v>4</v>
      </c>
      <c r="B163" s="6">
        <v>14.368091137802207</v>
      </c>
      <c r="C163" s="6">
        <v>14.28606114077062</v>
      </c>
      <c r="D163" s="6">
        <v>13.153215574195475</v>
      </c>
      <c r="E163" s="6">
        <v>11.606373874540136</v>
      </c>
      <c r="F163" s="6">
        <v>11.940577266621604</v>
      </c>
      <c r="G163" s="6">
        <v>13.419841447683403</v>
      </c>
      <c r="H163" s="6">
        <v>11.658777130712371</v>
      </c>
      <c r="I163" s="6">
        <v>12.804124831148865</v>
      </c>
      <c r="J163" s="6">
        <v>13.053357398801801</v>
      </c>
      <c r="K163" s="6">
        <v>11.691198222737263</v>
      </c>
      <c r="L163" s="6">
        <v>12.852147195170025</v>
      </c>
      <c r="M163" s="6">
        <v>10.918093410292318</v>
      </c>
      <c r="N163" s="6">
        <v>12.458613811273095</v>
      </c>
      <c r="O163" s="6">
        <v>11.967449263705424</v>
      </c>
      <c r="P163" s="6"/>
    </row>
    <row r="164" spans="1:16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</row>
    <row r="165" spans="1:16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6"/>
    </row>
    <row r="166" spans="1:16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</row>
    <row r="167" spans="1:16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</row>
    <row r="168" spans="1:16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6"/>
    </row>
    <row r="169" spans="1:16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</row>
    <row r="171" spans="1:16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15</v>
      </c>
      <c r="M171" s="4" t="s">
        <v>16</v>
      </c>
      <c r="N171" s="4" t="s">
        <v>53</v>
      </c>
      <c r="O171" s="4" t="s">
        <v>17</v>
      </c>
    </row>
    <row r="172" spans="1:16" x14ac:dyDescent="0.25">
      <c r="A172" t="s">
        <v>2</v>
      </c>
      <c r="B172" s="1">
        <v>55.369779000000001</v>
      </c>
      <c r="C172" s="1">
        <v>55.72824</v>
      </c>
      <c r="D172" s="1">
        <v>55.839270999999997</v>
      </c>
      <c r="E172" s="1">
        <v>57.691606999999998</v>
      </c>
      <c r="F172" s="1">
        <v>59.933388000000001</v>
      </c>
      <c r="G172" s="1">
        <v>57.527543999999999</v>
      </c>
      <c r="H172" s="1">
        <v>56.729320999999999</v>
      </c>
      <c r="I172" s="1">
        <v>57.079588999999999</v>
      </c>
      <c r="J172" s="1">
        <v>57.042138000000001</v>
      </c>
      <c r="K172" s="1">
        <v>59.293585</v>
      </c>
      <c r="L172" s="1">
        <v>56.999243999999997</v>
      </c>
      <c r="M172" s="1">
        <v>57.805104</v>
      </c>
      <c r="N172" s="1">
        <v>57.534435000000002</v>
      </c>
      <c r="O172" s="1">
        <v>57.278821999999998</v>
      </c>
    </row>
    <row r="173" spans="1:16" x14ac:dyDescent="0.25">
      <c r="A173" t="s">
        <v>3</v>
      </c>
      <c r="B173" s="1">
        <v>83.537298000000007</v>
      </c>
      <c r="C173" s="1">
        <v>83.085616000000002</v>
      </c>
      <c r="D173" s="1">
        <v>83.248868000000002</v>
      </c>
      <c r="E173" s="1">
        <v>82.019338000000005</v>
      </c>
      <c r="F173" s="1">
        <v>80.785191999999995</v>
      </c>
      <c r="G173" s="1">
        <v>81.683391999999998</v>
      </c>
      <c r="H173" s="1">
        <v>82.731342999999995</v>
      </c>
      <c r="I173" s="1">
        <v>84.611541000000003</v>
      </c>
      <c r="J173" s="1">
        <v>81.258590999999996</v>
      </c>
      <c r="K173" s="1">
        <v>81.232848000000004</v>
      </c>
      <c r="L173" s="1">
        <v>82.521915000000007</v>
      </c>
      <c r="M173" s="1">
        <v>82.392280999999997</v>
      </c>
      <c r="N173" s="1">
        <v>82.311678000000001</v>
      </c>
      <c r="O173" s="1">
        <v>82.416796000000005</v>
      </c>
    </row>
    <row r="174" spans="1:16" x14ac:dyDescent="0.25">
      <c r="A174" t="s">
        <v>26</v>
      </c>
      <c r="B174" s="1">
        <v>70.256871000000004</v>
      </c>
      <c r="C174" s="1">
        <v>70.080889999999997</v>
      </c>
      <c r="D174" s="1">
        <v>71.598483999999999</v>
      </c>
      <c r="E174" s="1">
        <v>70.860629000000003</v>
      </c>
      <c r="F174" s="1">
        <v>71.466700000000003</v>
      </c>
      <c r="G174" s="1">
        <v>71.857275000000001</v>
      </c>
      <c r="H174" s="1">
        <v>71.601665999999994</v>
      </c>
      <c r="I174" s="1">
        <v>72.246978999999996</v>
      </c>
      <c r="J174" s="1">
        <v>72.597005999999993</v>
      </c>
      <c r="K174" s="1">
        <v>71.597387999999995</v>
      </c>
      <c r="L174" s="1">
        <v>70.866708000000003</v>
      </c>
      <c r="M174" s="1">
        <v>72.154903000000004</v>
      </c>
      <c r="N174" s="1">
        <v>72.023452000000006</v>
      </c>
      <c r="O174" s="1">
        <v>71.428307000000004</v>
      </c>
    </row>
    <row r="175" spans="1:16" x14ac:dyDescent="0.25">
      <c r="A175" t="s">
        <v>18</v>
      </c>
      <c r="B175" s="1">
        <v>64.608614000000003</v>
      </c>
      <c r="C175" s="1">
        <v>62.442408</v>
      </c>
      <c r="D175" s="1">
        <v>66.656588999999997</v>
      </c>
      <c r="E175" s="1">
        <v>66.380893</v>
      </c>
      <c r="F175" s="1">
        <v>63.746653999999999</v>
      </c>
      <c r="G175" s="1">
        <v>64.20487</v>
      </c>
      <c r="H175" s="1">
        <v>70.452796000000006</v>
      </c>
      <c r="I175" s="1">
        <v>68.645657999999997</v>
      </c>
      <c r="J175" s="1">
        <v>67.599532999999994</v>
      </c>
      <c r="K175" s="1">
        <v>72.981306000000004</v>
      </c>
      <c r="L175" s="1">
        <v>64.849135000000004</v>
      </c>
      <c r="M175" s="1">
        <v>70.11506</v>
      </c>
      <c r="N175" s="1">
        <v>69.088189</v>
      </c>
      <c r="O175" s="1">
        <v>67.049030999999999</v>
      </c>
    </row>
    <row r="176" spans="1:16" x14ac:dyDescent="0.25">
      <c r="A176" t="s">
        <v>20</v>
      </c>
      <c r="B176" s="1">
        <v>75.710751000000002</v>
      </c>
      <c r="C176" s="1">
        <v>75.435055000000006</v>
      </c>
      <c r="D176" s="1">
        <v>74.470358000000004</v>
      </c>
      <c r="E176" s="1">
        <v>77.136683000000005</v>
      </c>
      <c r="F176" s="1">
        <v>76.463033999999993</v>
      </c>
      <c r="G176" s="1">
        <v>75.821882000000002</v>
      </c>
      <c r="H176" s="1">
        <v>74.792304999999999</v>
      </c>
      <c r="I176" s="1">
        <v>74.513924000000003</v>
      </c>
      <c r="J176" s="1">
        <v>74.134100000000004</v>
      </c>
      <c r="K176" s="1">
        <v>77.260217999999995</v>
      </c>
      <c r="L176" s="1">
        <v>75.834515999999994</v>
      </c>
      <c r="M176" s="1">
        <v>75.302746999999997</v>
      </c>
      <c r="N176" s="1">
        <v>75.303884999999994</v>
      </c>
      <c r="O176" s="1">
        <v>75.583540999999997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21</v>
      </c>
      <c r="B178" s="1">
        <v>79.726202000000001</v>
      </c>
      <c r="C178" s="1">
        <v>79.737046000000007</v>
      </c>
      <c r="D178" s="1">
        <v>81.779463000000007</v>
      </c>
      <c r="E178" s="1">
        <v>80.145229</v>
      </c>
      <c r="F178" s="1">
        <v>79.547353000000001</v>
      </c>
      <c r="G178" s="1">
        <v>80.651168999999996</v>
      </c>
      <c r="H178" s="1">
        <v>80.643384999999995</v>
      </c>
      <c r="I178" s="1">
        <v>79.439139999999995</v>
      </c>
      <c r="J178" s="1">
        <v>77.573004999999995</v>
      </c>
      <c r="K178" s="1">
        <v>77.168477999999993</v>
      </c>
      <c r="L178" s="1">
        <v>80.173252000000005</v>
      </c>
      <c r="M178" s="1">
        <v>78.018737000000002</v>
      </c>
      <c r="N178" s="1">
        <v>79.101077000000004</v>
      </c>
      <c r="O178" s="1">
        <v>79.633194000000003</v>
      </c>
    </row>
    <row r="179" spans="1:15" x14ac:dyDescent="0.25">
      <c r="A179" t="s">
        <v>22</v>
      </c>
      <c r="B179" s="1">
        <v>59.245837999999999</v>
      </c>
      <c r="C179" s="1">
        <v>59.516668000000003</v>
      </c>
      <c r="D179" s="1">
        <v>59.369658999999999</v>
      </c>
      <c r="E179" s="1">
        <v>61.425182</v>
      </c>
      <c r="F179" s="1">
        <v>62.713698999999998</v>
      </c>
      <c r="G179" s="1">
        <v>64.405857999999995</v>
      </c>
      <c r="H179" s="1">
        <v>63.358162999999998</v>
      </c>
      <c r="I179" s="1">
        <v>63.446573999999998</v>
      </c>
      <c r="J179" s="1">
        <v>65.876047</v>
      </c>
      <c r="K179" s="1">
        <v>64.389077</v>
      </c>
      <c r="L179" s="1">
        <v>60.377578999999997</v>
      </c>
      <c r="M179" s="1">
        <v>64.468152000000003</v>
      </c>
      <c r="N179" s="1">
        <v>64.306775999999999</v>
      </c>
      <c r="O179" s="1">
        <v>62.235688000000003</v>
      </c>
    </row>
    <row r="180" spans="1:15" x14ac:dyDescent="0.25">
      <c r="A180" t="s">
        <v>23</v>
      </c>
      <c r="B180" s="1">
        <v>76.383167</v>
      </c>
      <c r="C180" s="1">
        <v>76.227470999999994</v>
      </c>
      <c r="D180" s="1">
        <v>74.112510999999998</v>
      </c>
      <c r="E180" s="1">
        <v>74.644086000000001</v>
      </c>
      <c r="F180" s="1">
        <v>75.142054000000002</v>
      </c>
      <c r="G180" s="1">
        <v>73.969695000000002</v>
      </c>
      <c r="H180" s="1">
        <v>74.174740999999997</v>
      </c>
      <c r="I180" s="1" t="s">
        <v>74</v>
      </c>
      <c r="J180" s="1" t="s">
        <v>74</v>
      </c>
      <c r="K180" s="1" t="s">
        <v>74</v>
      </c>
      <c r="L180" s="1">
        <v>75.255219999999994</v>
      </c>
      <c r="M180" s="1">
        <v>74.508995999999996</v>
      </c>
      <c r="N180" s="1" t="s">
        <v>74</v>
      </c>
      <c r="O180" s="1">
        <v>74.915492</v>
      </c>
    </row>
    <row r="181" spans="1:15" x14ac:dyDescent="0.25">
      <c r="A181" t="s">
        <v>5</v>
      </c>
      <c r="B181" s="1">
        <v>56.515661000000001</v>
      </c>
      <c r="C181" s="1">
        <v>60.721310000000003</v>
      </c>
      <c r="D181" s="1">
        <v>61.280016000000003</v>
      </c>
      <c r="E181" s="1">
        <v>61.327851000000003</v>
      </c>
      <c r="F181" s="1">
        <v>60.733134</v>
      </c>
      <c r="G181" s="1" t="s">
        <v>74</v>
      </c>
      <c r="H181" s="1" t="s">
        <v>74</v>
      </c>
      <c r="I181" s="1" t="s">
        <v>74</v>
      </c>
      <c r="J181" s="1" t="s">
        <v>74</v>
      </c>
      <c r="K181" s="1" t="s">
        <v>74</v>
      </c>
      <c r="L181" s="1">
        <v>59.963256999999999</v>
      </c>
      <c r="M181" s="1">
        <v>61.172919999999998</v>
      </c>
      <c r="N181" s="1" t="s">
        <v>74</v>
      </c>
      <c r="O181" s="1">
        <v>60.131770000000003</v>
      </c>
    </row>
    <row r="182" spans="1:15" x14ac:dyDescent="0.25">
      <c r="A182" t="s">
        <v>24</v>
      </c>
      <c r="B182" s="1">
        <v>77.378784999999993</v>
      </c>
      <c r="C182" s="1">
        <v>77.273330999999999</v>
      </c>
      <c r="D182" s="1">
        <v>73.345741000000004</v>
      </c>
      <c r="E182" s="1">
        <v>74.558113000000006</v>
      </c>
      <c r="F182" s="1">
        <v>76.559783999999993</v>
      </c>
      <c r="G182" s="1">
        <v>72.973511999999999</v>
      </c>
      <c r="H182" s="1">
        <v>74.866507999999996</v>
      </c>
      <c r="I182" s="1">
        <v>74.922861999999995</v>
      </c>
      <c r="J182" s="1">
        <v>74.171879000000004</v>
      </c>
      <c r="K182" s="1">
        <v>75.252578999999997</v>
      </c>
      <c r="L182" s="1">
        <v>75.782162</v>
      </c>
      <c r="M182" s="1">
        <v>74.723203999999996</v>
      </c>
      <c r="N182" s="1">
        <v>74.499982000000003</v>
      </c>
      <c r="O182" s="1">
        <v>75.090565999999995</v>
      </c>
    </row>
    <row r="183" spans="1:15" x14ac:dyDescent="0.25">
      <c r="A183" t="s">
        <v>25</v>
      </c>
      <c r="B183" s="1">
        <v>77.822406999999998</v>
      </c>
      <c r="C183" s="1">
        <v>77.179559999999995</v>
      </c>
      <c r="D183" s="1">
        <v>76.055840000000003</v>
      </c>
      <c r="E183" s="1">
        <v>74.375794999999997</v>
      </c>
      <c r="F183" s="1">
        <v>76.899225999999999</v>
      </c>
      <c r="G183" s="1">
        <v>77.8583</v>
      </c>
      <c r="H183" s="1">
        <v>75.218489000000005</v>
      </c>
      <c r="I183" s="1">
        <v>76.276998000000006</v>
      </c>
      <c r="J183" s="1">
        <v>77.300562999999997</v>
      </c>
      <c r="K183" s="1">
        <v>74.897004999999993</v>
      </c>
      <c r="L183" s="1">
        <v>76.650638000000001</v>
      </c>
      <c r="M183" s="1">
        <v>76.175161000000003</v>
      </c>
      <c r="N183" s="1">
        <v>76.145004999999998</v>
      </c>
      <c r="O183" s="1">
        <v>76.442476999999997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27</v>
      </c>
      <c r="B196" s="8">
        <v>70.595943000000005</v>
      </c>
      <c r="C196" s="8">
        <v>70.675235909090915</v>
      </c>
      <c r="D196" s="8">
        <v>70.70516363636365</v>
      </c>
      <c r="E196" s="8">
        <v>70.960491454545462</v>
      </c>
      <c r="F196" s="8">
        <v>71.271838000000002</v>
      </c>
      <c r="G196" s="8">
        <v>72.095349700000014</v>
      </c>
      <c r="H196" s="8">
        <v>72.456871699999994</v>
      </c>
      <c r="I196" s="8">
        <v>72.353696111111105</v>
      </c>
      <c r="J196" s="8">
        <v>71.950317999999982</v>
      </c>
      <c r="K196" s="8">
        <v>72.674720444444446</v>
      </c>
      <c r="L196" s="8">
        <v>70.843056909090905</v>
      </c>
      <c r="M196" s="8">
        <v>71.530660454545455</v>
      </c>
      <c r="N196" s="8">
        <v>72.257164333333336</v>
      </c>
      <c r="O196" s="8">
        <v>71.10960763636362</v>
      </c>
    </row>
    <row r="197" spans="1:15" x14ac:dyDescent="0.25">
      <c r="A197" t="s">
        <v>4</v>
      </c>
      <c r="B197" s="6">
        <v>10.017986933148171</v>
      </c>
      <c r="C197" s="6">
        <v>9.4371493950657648</v>
      </c>
      <c r="D197" s="6">
        <v>8.9268389233499938</v>
      </c>
      <c r="E197" s="6">
        <v>8.1469918268734069</v>
      </c>
      <c r="F197" s="6">
        <v>7.9377443157449221</v>
      </c>
      <c r="G197" s="6">
        <v>7.8186470305078899</v>
      </c>
      <c r="H197" s="6">
        <v>7.6689272650912379</v>
      </c>
      <c r="I197" s="6">
        <v>8.3180066688914192</v>
      </c>
      <c r="J197" s="6">
        <v>7.3746698958510839</v>
      </c>
      <c r="K197" s="6">
        <v>6.8465995976593206</v>
      </c>
      <c r="L197" s="6">
        <v>8.8398414011868702</v>
      </c>
      <c r="M197" s="6">
        <v>7.5025268653355619</v>
      </c>
      <c r="N197" s="6">
        <v>7.6438282981236245</v>
      </c>
      <c r="O197" s="6">
        <v>8.2851206748580175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4" spans="1:15" x14ac:dyDescent="0.25"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15</v>
      </c>
      <c r="M205" s="4" t="s">
        <v>16</v>
      </c>
      <c r="N205" s="4" t="s">
        <v>53</v>
      </c>
      <c r="O205" s="4" t="s">
        <v>17</v>
      </c>
    </row>
    <row r="206" spans="1:15" x14ac:dyDescent="0.25">
      <c r="A206" t="s">
        <v>2</v>
      </c>
      <c r="B206" s="1">
        <v>34.478256000000002</v>
      </c>
      <c r="C206" s="1">
        <v>34.829667000000001</v>
      </c>
      <c r="D206" s="1">
        <v>34.59769</v>
      </c>
      <c r="E206" s="1">
        <v>36.787522000000003</v>
      </c>
      <c r="F206" s="1">
        <v>40.015005000000002</v>
      </c>
      <c r="G206" s="1">
        <v>40.591422000000001</v>
      </c>
      <c r="H206" s="1">
        <v>40.989158000000003</v>
      </c>
      <c r="I206" s="1">
        <v>37.771647999999999</v>
      </c>
      <c r="J206" s="1">
        <v>38.446865000000003</v>
      </c>
      <c r="K206" s="1">
        <v>41.480764999999998</v>
      </c>
      <c r="L206" s="1">
        <v>36.161527999999997</v>
      </c>
      <c r="M206" s="1">
        <v>39.233092999999997</v>
      </c>
      <c r="N206" s="1">
        <v>39.855972000000001</v>
      </c>
      <c r="O206" s="1">
        <v>38.091461000000002</v>
      </c>
    </row>
    <row r="207" spans="1:15" x14ac:dyDescent="0.25">
      <c r="A207" t="s">
        <v>3</v>
      </c>
      <c r="B207" s="1">
        <v>42.348537</v>
      </c>
      <c r="C207" s="1">
        <v>42.131236000000001</v>
      </c>
      <c r="D207" s="1">
        <v>42.055855000000001</v>
      </c>
      <c r="E207" s="1">
        <v>42.347574000000002</v>
      </c>
      <c r="F207" s="1">
        <v>41.733522000000001</v>
      </c>
      <c r="G207" s="1">
        <v>42.702468000000003</v>
      </c>
      <c r="H207" s="1">
        <v>41.898263</v>
      </c>
      <c r="I207" s="1">
        <v>43.636555000000001</v>
      </c>
      <c r="J207" s="1">
        <v>41.681576999999997</v>
      </c>
      <c r="K207" s="1">
        <v>40.119436999999998</v>
      </c>
      <c r="L207" s="1">
        <v>42.128777999999997</v>
      </c>
      <c r="M207" s="1">
        <v>41.779995999999997</v>
      </c>
      <c r="N207" s="1">
        <v>42.006824000000002</v>
      </c>
      <c r="O207" s="1">
        <v>42.067801000000003</v>
      </c>
    </row>
    <row r="208" spans="1:15" x14ac:dyDescent="0.25">
      <c r="A208" t="s">
        <v>26</v>
      </c>
      <c r="B208" s="1">
        <v>48.233536000000001</v>
      </c>
      <c r="C208" s="1">
        <v>48.787616999999997</v>
      </c>
      <c r="D208" s="1">
        <v>50.612116999999998</v>
      </c>
      <c r="E208" s="1">
        <v>47.373117999999998</v>
      </c>
      <c r="F208" s="1">
        <v>49.449250999999997</v>
      </c>
      <c r="G208" s="1">
        <v>49.884815000000003</v>
      </c>
      <c r="H208" s="1">
        <v>49.759276999999997</v>
      </c>
      <c r="I208" s="1">
        <v>49.190333000000003</v>
      </c>
      <c r="J208" s="1">
        <v>47.792223</v>
      </c>
      <c r="K208" s="1">
        <v>41.937275</v>
      </c>
      <c r="L208" s="1">
        <v>48.885375000000003</v>
      </c>
      <c r="M208" s="1">
        <v>46.275540999999997</v>
      </c>
      <c r="N208" s="1">
        <v>47.597827000000002</v>
      </c>
      <c r="O208" s="1">
        <v>48.275806000000003</v>
      </c>
    </row>
    <row r="209" spans="1:15" x14ac:dyDescent="0.25">
      <c r="A209" t="s">
        <v>18</v>
      </c>
      <c r="B209" s="1">
        <v>32.283614999999998</v>
      </c>
      <c r="C209" s="1">
        <v>31.967597999999999</v>
      </c>
      <c r="D209" s="1">
        <v>33.120247999999997</v>
      </c>
      <c r="E209" s="1">
        <v>37.388376999999998</v>
      </c>
      <c r="F209" s="1">
        <v>32.163463</v>
      </c>
      <c r="G209" s="1">
        <v>30.371914</v>
      </c>
      <c r="H209" s="1">
        <v>33.415649999999999</v>
      </c>
      <c r="I209" s="1">
        <v>35.264363000000003</v>
      </c>
      <c r="J209" s="1">
        <v>34.286296999999998</v>
      </c>
      <c r="K209" s="1">
        <v>34.824421000000001</v>
      </c>
      <c r="L209" s="1">
        <v>33.745638</v>
      </c>
      <c r="M209" s="1">
        <v>34.778779999999998</v>
      </c>
      <c r="N209" s="1">
        <v>33.731771000000002</v>
      </c>
      <c r="O209" s="1">
        <v>33.745654000000002</v>
      </c>
    </row>
    <row r="210" spans="1:15" x14ac:dyDescent="0.25">
      <c r="A210" t="s">
        <v>20</v>
      </c>
      <c r="B210" s="1">
        <v>51.993001</v>
      </c>
      <c r="C210" s="1">
        <v>48.721468999999999</v>
      </c>
      <c r="D210" s="1">
        <v>49.096245000000003</v>
      </c>
      <c r="E210" s="1">
        <v>51.546740999999997</v>
      </c>
      <c r="F210" s="1">
        <v>50.119883999999999</v>
      </c>
      <c r="G210" s="1">
        <v>50.742074000000002</v>
      </c>
      <c r="H210" s="1">
        <v>49.614946000000003</v>
      </c>
      <c r="I210" s="1">
        <v>49.032026999999999</v>
      </c>
      <c r="J210" s="1">
        <v>49.360621000000002</v>
      </c>
      <c r="K210" s="1">
        <v>55.736879000000002</v>
      </c>
      <c r="L210" s="1">
        <v>50.405003999999998</v>
      </c>
      <c r="M210" s="1">
        <v>51.376508999999999</v>
      </c>
      <c r="N210" s="1">
        <v>50.833869</v>
      </c>
      <c r="O210" s="1">
        <v>50.61298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21</v>
      </c>
      <c r="B212" s="1">
        <v>45.872805999999997</v>
      </c>
      <c r="C212" s="1">
        <v>44.795946000000001</v>
      </c>
      <c r="D212" s="1">
        <v>46.782755999999999</v>
      </c>
      <c r="E212" s="1">
        <v>47.918950000000002</v>
      </c>
      <c r="F212" s="1">
        <v>46.866388000000001</v>
      </c>
      <c r="G212" s="1">
        <v>48.356893999999997</v>
      </c>
      <c r="H212" s="1">
        <v>48.891765999999997</v>
      </c>
      <c r="I212" s="1">
        <v>46.856842</v>
      </c>
      <c r="J212" s="1">
        <v>50.241056999999998</v>
      </c>
      <c r="K212" s="1">
        <v>49.164046999999997</v>
      </c>
      <c r="L212" s="1">
        <v>46.458593</v>
      </c>
      <c r="M212" s="1">
        <v>48.801268</v>
      </c>
      <c r="N212" s="1">
        <v>48.728411000000001</v>
      </c>
      <c r="O212" s="1">
        <v>47.601908999999999</v>
      </c>
    </row>
    <row r="213" spans="1:15" x14ac:dyDescent="0.25">
      <c r="A213" t="s">
        <v>22</v>
      </c>
      <c r="B213" s="1">
        <v>50.482374</v>
      </c>
      <c r="C213" s="1">
        <v>45.677163</v>
      </c>
      <c r="D213" s="1">
        <v>47.505935999999998</v>
      </c>
      <c r="E213" s="1">
        <v>50.320013000000003</v>
      </c>
      <c r="F213" s="1">
        <v>51.402146999999999</v>
      </c>
      <c r="G213" s="1">
        <v>53.551405000000003</v>
      </c>
      <c r="H213" s="1">
        <v>52.720775000000003</v>
      </c>
      <c r="I213" s="1">
        <v>52.671337000000001</v>
      </c>
      <c r="J213" s="1">
        <v>54.514381999999998</v>
      </c>
      <c r="K213" s="1">
        <v>52.323267999999999</v>
      </c>
      <c r="L213" s="1">
        <v>49.122720000000001</v>
      </c>
      <c r="M213" s="1">
        <v>53.110911000000002</v>
      </c>
      <c r="N213" s="1">
        <v>53.144896000000003</v>
      </c>
      <c r="O213" s="1">
        <v>51.035747000000001</v>
      </c>
    </row>
    <row r="214" spans="1:15" x14ac:dyDescent="0.25">
      <c r="A214" t="s">
        <v>23</v>
      </c>
      <c r="B214" s="1">
        <v>43.737025000000003</v>
      </c>
      <c r="C214" s="1">
        <v>42.928372000000003</v>
      </c>
      <c r="D214" s="1">
        <v>42.356577999999999</v>
      </c>
      <c r="E214" s="1">
        <v>44.373572000000003</v>
      </c>
      <c r="F214" s="1">
        <v>45.441851</v>
      </c>
      <c r="G214" s="1">
        <v>43.918993</v>
      </c>
      <c r="H214" s="1">
        <v>44.893016000000003</v>
      </c>
      <c r="I214" s="1" t="s">
        <v>74</v>
      </c>
      <c r="J214" s="1" t="s">
        <v>74</v>
      </c>
      <c r="K214" s="1" t="s">
        <v>74</v>
      </c>
      <c r="L214" s="1">
        <v>43.829903999999999</v>
      </c>
      <c r="M214" s="1">
        <v>44.434068000000003</v>
      </c>
      <c r="N214" s="1" t="s">
        <v>74</v>
      </c>
      <c r="O214" s="1">
        <v>43.917907</v>
      </c>
    </row>
    <row r="215" spans="1:15" x14ac:dyDescent="0.25">
      <c r="A215" t="s">
        <v>5</v>
      </c>
      <c r="B215" s="1">
        <v>52.190624999999997</v>
      </c>
      <c r="C215" s="1">
        <v>54.722082</v>
      </c>
      <c r="D215" s="1">
        <v>55.872709</v>
      </c>
      <c r="E215" s="1">
        <v>55.984774999999999</v>
      </c>
      <c r="F215" s="1">
        <v>55.748230999999997</v>
      </c>
      <c r="G215" s="1" t="s">
        <v>74</v>
      </c>
      <c r="H215" s="1" t="s">
        <v>74</v>
      </c>
      <c r="I215" s="1" t="s">
        <v>74</v>
      </c>
      <c r="J215" s="1" t="s">
        <v>74</v>
      </c>
      <c r="K215" s="1" t="s">
        <v>74</v>
      </c>
      <c r="L215" s="1">
        <v>54.846797000000002</v>
      </c>
      <c r="M215" s="1">
        <v>55.609389</v>
      </c>
      <c r="N215" s="1" t="s">
        <v>74</v>
      </c>
      <c r="O215" s="1">
        <v>54.811604000000003</v>
      </c>
    </row>
    <row r="216" spans="1:15" x14ac:dyDescent="0.25">
      <c r="A216" t="s">
        <v>24</v>
      </c>
      <c r="B216" s="1">
        <v>51.781064999999998</v>
      </c>
      <c r="C216" s="1">
        <v>52.109076999999999</v>
      </c>
      <c r="D216" s="1">
        <v>49.584823</v>
      </c>
      <c r="E216" s="1">
        <v>51.941890999999998</v>
      </c>
      <c r="F216" s="1">
        <v>53.020372999999999</v>
      </c>
      <c r="G216" s="1">
        <v>50.788995999999997</v>
      </c>
      <c r="H216" s="1">
        <v>51.578125</v>
      </c>
      <c r="I216" s="1">
        <v>51.677733000000003</v>
      </c>
      <c r="J216" s="1">
        <v>51.972003999999998</v>
      </c>
      <c r="K216" s="1">
        <v>53.654899</v>
      </c>
      <c r="L216" s="1">
        <v>51.690716000000002</v>
      </c>
      <c r="M216" s="1">
        <v>52.479042</v>
      </c>
      <c r="N216" s="1">
        <v>51.991272000000002</v>
      </c>
      <c r="O216" s="1">
        <v>51.845514000000001</v>
      </c>
    </row>
    <row r="217" spans="1:15" x14ac:dyDescent="0.25">
      <c r="A217" t="s">
        <v>25</v>
      </c>
      <c r="B217" s="1">
        <v>58.519568</v>
      </c>
      <c r="C217" s="1">
        <v>58.643873999999997</v>
      </c>
      <c r="D217" s="1">
        <v>58.749847000000003</v>
      </c>
      <c r="E217" s="1">
        <v>58.697710000000001</v>
      </c>
      <c r="F217" s="1">
        <v>58.118976000000004</v>
      </c>
      <c r="G217" s="1">
        <v>60.374841000000004</v>
      </c>
      <c r="H217" s="1">
        <v>61.372289000000002</v>
      </c>
      <c r="I217" s="1">
        <v>59.234774999999999</v>
      </c>
      <c r="J217" s="1">
        <v>60.468736</v>
      </c>
      <c r="K217" s="1">
        <v>60.395778</v>
      </c>
      <c r="L217" s="1">
        <v>58.552764000000003</v>
      </c>
      <c r="M217" s="1">
        <v>59.919049999999999</v>
      </c>
      <c r="N217" s="1">
        <v>60.263931999999997</v>
      </c>
      <c r="O217" s="1">
        <v>59.368420999999998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5" x14ac:dyDescent="0.25">
      <c r="A230" s="3" t="s">
        <v>27</v>
      </c>
      <c r="B230" s="8">
        <v>46.538218909090915</v>
      </c>
      <c r="C230" s="8">
        <v>45.937645545454551</v>
      </c>
      <c r="D230" s="8">
        <v>46.394073090909096</v>
      </c>
      <c r="E230" s="8">
        <v>47.698203909090914</v>
      </c>
      <c r="F230" s="8">
        <v>47.643553727272732</v>
      </c>
      <c r="G230" s="8">
        <v>47.128382199999997</v>
      </c>
      <c r="H230" s="8">
        <v>47.513326500000005</v>
      </c>
      <c r="I230" s="8">
        <v>47.259512555555553</v>
      </c>
      <c r="J230" s="8">
        <v>47.640417999999997</v>
      </c>
      <c r="K230" s="8">
        <v>47.737418777777776</v>
      </c>
      <c r="L230" s="8">
        <v>46.893437909090906</v>
      </c>
      <c r="M230" s="8">
        <v>47.981604272727274</v>
      </c>
      <c r="N230" s="8">
        <v>47.572752666666673</v>
      </c>
      <c r="O230" s="8">
        <v>47.397709454545449</v>
      </c>
    </row>
    <row r="231" spans="1:15" x14ac:dyDescent="0.25">
      <c r="A231" t="s">
        <v>4</v>
      </c>
      <c r="B231" s="6">
        <v>7.9098312055055953</v>
      </c>
      <c r="C231" s="6">
        <v>7.9752013615658406</v>
      </c>
      <c r="D231" s="6">
        <v>7.9349990733125555</v>
      </c>
      <c r="E231" s="6">
        <v>7.0322310365927629</v>
      </c>
      <c r="F231" s="6">
        <v>7.5236836039402517</v>
      </c>
      <c r="G231" s="6">
        <v>8.2035892429814314</v>
      </c>
      <c r="H231" s="6">
        <v>7.6505363970917815</v>
      </c>
      <c r="I231" s="6">
        <v>7.4689059864995544</v>
      </c>
      <c r="J231" s="6">
        <v>8.2058437857960715</v>
      </c>
      <c r="K231" s="6">
        <v>8.5137669227026844</v>
      </c>
      <c r="L231" s="6">
        <v>7.5086159718897116</v>
      </c>
      <c r="M231" s="6">
        <v>7.5114998476614012</v>
      </c>
      <c r="N231" s="6">
        <v>7.9507092546755933</v>
      </c>
      <c r="O231" s="6">
        <v>7.4561021523212085</v>
      </c>
    </row>
    <row r="232" spans="1:15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1:15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</row>
    <row r="234" spans="1:15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1:15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1:15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15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9" spans="1:15" x14ac:dyDescent="0.25">
      <c r="A239" s="2" t="s">
        <v>82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15</v>
      </c>
      <c r="M239" s="4" t="s">
        <v>16</v>
      </c>
      <c r="N239" s="4" t="s">
        <v>53</v>
      </c>
      <c r="O239" s="4" t="s">
        <v>17</v>
      </c>
    </row>
    <row r="240" spans="1:15" x14ac:dyDescent="0.25">
      <c r="A240" t="s">
        <v>2</v>
      </c>
      <c r="B240" s="1">
        <v>65.713255000000004</v>
      </c>
      <c r="C240" s="1">
        <v>66.177139999999994</v>
      </c>
      <c r="D240" s="1">
        <v>66.218577999999994</v>
      </c>
      <c r="E240" s="1">
        <v>68.727863999999997</v>
      </c>
      <c r="F240" s="1">
        <v>71.937889999999996</v>
      </c>
      <c r="G240" s="1">
        <v>69.704971</v>
      </c>
      <c r="H240" s="1">
        <v>69.026069000000007</v>
      </c>
      <c r="I240" s="1">
        <v>68.411084000000002</v>
      </c>
      <c r="J240" s="1">
        <v>68.576196999999993</v>
      </c>
      <c r="K240" s="1">
        <v>71.737814</v>
      </c>
      <c r="L240" s="1">
        <v>67.847701999999998</v>
      </c>
      <c r="M240" s="1">
        <v>69.575031999999993</v>
      </c>
      <c r="N240" s="1">
        <v>69.491226999999995</v>
      </c>
      <c r="O240" s="1">
        <v>68.70626</v>
      </c>
    </row>
    <row r="241" spans="1:15" x14ac:dyDescent="0.25">
      <c r="A241" t="s">
        <v>3</v>
      </c>
      <c r="B241" s="1">
        <v>96.241859000000005</v>
      </c>
      <c r="C241" s="1">
        <v>95.724986999999999</v>
      </c>
      <c r="D241" s="1">
        <v>95.865624999999994</v>
      </c>
      <c r="E241" s="1">
        <v>94.723609999999994</v>
      </c>
      <c r="F241" s="1">
        <v>93.305249000000003</v>
      </c>
      <c r="G241" s="1">
        <v>94.494131999999993</v>
      </c>
      <c r="H241" s="1">
        <v>95.300821999999997</v>
      </c>
      <c r="I241" s="1">
        <v>97.702506999999997</v>
      </c>
      <c r="J241" s="1">
        <v>93.763064</v>
      </c>
      <c r="K241" s="1">
        <v>93.268679000000006</v>
      </c>
      <c r="L241" s="1">
        <v>95.160549000000003</v>
      </c>
      <c r="M241" s="1">
        <v>94.926280000000006</v>
      </c>
      <c r="N241" s="1">
        <v>94.913724999999999</v>
      </c>
      <c r="O241" s="1">
        <v>95.037137000000001</v>
      </c>
    </row>
    <row r="242" spans="1:15" x14ac:dyDescent="0.25">
      <c r="A242" t="s">
        <v>26</v>
      </c>
      <c r="B242" s="1">
        <v>84.726932000000005</v>
      </c>
      <c r="C242" s="1">
        <v>84.717174999999997</v>
      </c>
      <c r="D242" s="1">
        <v>86.782118999999994</v>
      </c>
      <c r="E242" s="1">
        <v>85.072564</v>
      </c>
      <c r="F242" s="1">
        <v>86.301474999999996</v>
      </c>
      <c r="G242" s="1">
        <v>86.822719000000006</v>
      </c>
      <c r="H242" s="1">
        <v>86.529449</v>
      </c>
      <c r="I242" s="1">
        <v>87.004079000000004</v>
      </c>
      <c r="J242" s="1">
        <v>86.934673000000004</v>
      </c>
      <c r="K242" s="1">
        <v>84.178569999999993</v>
      </c>
      <c r="L242" s="1">
        <v>85.532320999999996</v>
      </c>
      <c r="M242" s="1">
        <v>86.037565000000001</v>
      </c>
      <c r="N242" s="1">
        <v>86.302800000000005</v>
      </c>
      <c r="O242" s="1">
        <v>85.911049000000006</v>
      </c>
    </row>
    <row r="243" spans="1:15" x14ac:dyDescent="0.25">
      <c r="A243" t="s">
        <v>18</v>
      </c>
      <c r="B243" s="1">
        <v>74.293698000000006</v>
      </c>
      <c r="C243" s="1">
        <v>72.032687999999993</v>
      </c>
      <c r="D243" s="1">
        <v>76.592663000000002</v>
      </c>
      <c r="E243" s="1">
        <v>77.597406000000007</v>
      </c>
      <c r="F243" s="1">
        <v>73.395692999999994</v>
      </c>
      <c r="G243" s="1">
        <v>73.316444000000004</v>
      </c>
      <c r="H243" s="1">
        <v>80.477491000000001</v>
      </c>
      <c r="I243" s="1">
        <v>79.224967000000007</v>
      </c>
      <c r="J243" s="1">
        <v>77.885422000000005</v>
      </c>
      <c r="K243" s="1">
        <v>83.428631999999993</v>
      </c>
      <c r="L243" s="1">
        <v>74.972826999999995</v>
      </c>
      <c r="M243" s="1">
        <v>80.548693999999998</v>
      </c>
      <c r="N243" s="1">
        <v>79.207721000000006</v>
      </c>
      <c r="O243" s="1">
        <v>77.172726999999995</v>
      </c>
    </row>
    <row r="244" spans="1:15" x14ac:dyDescent="0.25">
      <c r="A244" t="s">
        <v>20</v>
      </c>
      <c r="B244" s="1">
        <v>91.308650999999998</v>
      </c>
      <c r="C244" s="1">
        <v>90.051496</v>
      </c>
      <c r="D244" s="1">
        <v>89.199231999999995</v>
      </c>
      <c r="E244" s="1">
        <v>92.600705000000005</v>
      </c>
      <c r="F244" s="1">
        <v>91.498998999999998</v>
      </c>
      <c r="G244" s="1">
        <v>91.044505000000001</v>
      </c>
      <c r="H244" s="1">
        <v>89.676788999999999</v>
      </c>
      <c r="I244" s="1">
        <v>89.223532000000006</v>
      </c>
      <c r="J244" s="1">
        <v>88.942285999999996</v>
      </c>
      <c r="K244" s="1">
        <v>93.981281999999993</v>
      </c>
      <c r="L244" s="1">
        <v>90.956017000000003</v>
      </c>
      <c r="M244" s="1">
        <v>90.715699999999998</v>
      </c>
      <c r="N244" s="1">
        <v>90.554046</v>
      </c>
      <c r="O244" s="1">
        <v>90.767435000000006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21</v>
      </c>
      <c r="B246" s="1">
        <v>93.488043000000005</v>
      </c>
      <c r="C246" s="1">
        <v>93.175830000000005</v>
      </c>
      <c r="D246" s="1">
        <v>95.814289000000002</v>
      </c>
      <c r="E246" s="1">
        <v>94.520914000000005</v>
      </c>
      <c r="F246" s="1">
        <v>93.607269000000002</v>
      </c>
      <c r="G246" s="1">
        <v>95.158237</v>
      </c>
      <c r="H246" s="1">
        <v>95.310914999999994</v>
      </c>
      <c r="I246" s="1">
        <v>93.496191999999994</v>
      </c>
      <c r="J246" s="1">
        <v>92.645321999999993</v>
      </c>
      <c r="K246" s="1">
        <v>91.917693</v>
      </c>
      <c r="L246" s="1">
        <v>94.110830000000007</v>
      </c>
      <c r="M246" s="1">
        <v>92.659118000000007</v>
      </c>
      <c r="N246" s="1">
        <v>93.719600999999997</v>
      </c>
      <c r="O246" s="1">
        <v>93.913765999999995</v>
      </c>
    </row>
    <row r="247" spans="1:15" x14ac:dyDescent="0.25">
      <c r="A247" t="s">
        <v>22</v>
      </c>
      <c r="B247" s="1">
        <v>74.390550000000005</v>
      </c>
      <c r="C247" s="1">
        <v>73.219817000000006</v>
      </c>
      <c r="D247" s="1">
        <v>73.621440000000007</v>
      </c>
      <c r="E247" s="1">
        <v>76.521186</v>
      </c>
      <c r="F247" s="1">
        <v>78.134343000000001</v>
      </c>
      <c r="G247" s="1">
        <v>80.471279999999993</v>
      </c>
      <c r="H247" s="1">
        <v>79.174395000000004</v>
      </c>
      <c r="I247" s="1">
        <v>79.247974999999997</v>
      </c>
      <c r="J247" s="1">
        <v>82.230361000000002</v>
      </c>
      <c r="K247" s="1">
        <v>80.086056999999997</v>
      </c>
      <c r="L247" s="1">
        <v>75.114395000000002</v>
      </c>
      <c r="M247" s="1">
        <v>80.401425000000003</v>
      </c>
      <c r="N247" s="1">
        <v>80.250245000000007</v>
      </c>
      <c r="O247" s="1">
        <v>77.546412000000004</v>
      </c>
    </row>
    <row r="248" spans="1:15" x14ac:dyDescent="0.25">
      <c r="A248" t="s">
        <v>23</v>
      </c>
      <c r="B248" s="1">
        <v>89.504275000000007</v>
      </c>
      <c r="C248" s="1">
        <v>89.105982999999995</v>
      </c>
      <c r="D248" s="1">
        <v>86.819484000000003</v>
      </c>
      <c r="E248" s="1">
        <v>87.956158000000002</v>
      </c>
      <c r="F248" s="1">
        <v>88.774608999999998</v>
      </c>
      <c r="G248" s="1">
        <v>87.145392999999999</v>
      </c>
      <c r="H248" s="1">
        <v>87.642645999999999</v>
      </c>
      <c r="I248" s="1" t="s">
        <v>74</v>
      </c>
      <c r="J248" s="1" t="s">
        <v>74</v>
      </c>
      <c r="K248" s="1" t="s">
        <v>74</v>
      </c>
      <c r="L248" s="1">
        <v>88.404190999999997</v>
      </c>
      <c r="M248" s="1">
        <v>87.839217000000005</v>
      </c>
      <c r="N248" s="1" t="s">
        <v>74</v>
      </c>
      <c r="O248" s="1">
        <v>88.090863999999996</v>
      </c>
    </row>
    <row r="249" spans="1:15" x14ac:dyDescent="0.25">
      <c r="A249" t="s">
        <v>5</v>
      </c>
      <c r="B249" s="1">
        <v>72.172848999999999</v>
      </c>
      <c r="C249" s="1">
        <v>77.137934999999999</v>
      </c>
      <c r="D249" s="1">
        <v>78.041827999999995</v>
      </c>
      <c r="E249" s="1">
        <v>78.123283999999998</v>
      </c>
      <c r="F249" s="1">
        <v>77.457603000000006</v>
      </c>
      <c r="G249" s="1" t="s">
        <v>74</v>
      </c>
      <c r="H249" s="1" t="s">
        <v>74</v>
      </c>
      <c r="I249" s="1" t="s">
        <v>74</v>
      </c>
      <c r="J249" s="1" t="s">
        <v>74</v>
      </c>
      <c r="K249" s="1" t="s">
        <v>74</v>
      </c>
      <c r="L249" s="1">
        <v>76.417295999999993</v>
      </c>
      <c r="M249" s="1">
        <v>77.855737000000005</v>
      </c>
      <c r="N249" s="1" t="s">
        <v>74</v>
      </c>
      <c r="O249" s="1">
        <v>76.575250999999994</v>
      </c>
    </row>
    <row r="250" spans="1:15" x14ac:dyDescent="0.25">
      <c r="A250" t="s">
        <v>24</v>
      </c>
      <c r="B250" s="1">
        <v>92.913105000000002</v>
      </c>
      <c r="C250" s="1">
        <v>92.906054999999995</v>
      </c>
      <c r="D250" s="1">
        <v>88.221187999999998</v>
      </c>
      <c r="E250" s="1">
        <v>90.140680000000003</v>
      </c>
      <c r="F250" s="1">
        <v>92.465895000000003</v>
      </c>
      <c r="G250" s="1">
        <v>88.210211000000001</v>
      </c>
      <c r="H250" s="1">
        <v>90.339945999999998</v>
      </c>
      <c r="I250" s="1">
        <v>90.426181999999997</v>
      </c>
      <c r="J250" s="1">
        <v>89.763480000000001</v>
      </c>
      <c r="K250" s="1">
        <v>91.349048999999994</v>
      </c>
      <c r="L250" s="1">
        <v>91.289377000000002</v>
      </c>
      <c r="M250" s="1">
        <v>90.466916999999995</v>
      </c>
      <c r="N250" s="1">
        <v>90.097363000000001</v>
      </c>
      <c r="O250" s="1">
        <v>90.644221000000002</v>
      </c>
    </row>
    <row r="251" spans="1:15" x14ac:dyDescent="0.25">
      <c r="A251" t="s">
        <v>25</v>
      </c>
      <c r="B251" s="1">
        <v>95.378276999999997</v>
      </c>
      <c r="C251" s="1">
        <v>94.772722999999999</v>
      </c>
      <c r="D251" s="1">
        <v>93.680795000000003</v>
      </c>
      <c r="E251" s="1">
        <v>91.985107999999997</v>
      </c>
      <c r="F251" s="1">
        <v>94.334918000000002</v>
      </c>
      <c r="G251" s="1">
        <v>95.970752000000005</v>
      </c>
      <c r="H251" s="1">
        <v>93.630174999999994</v>
      </c>
      <c r="I251" s="1">
        <v>94.047430000000006</v>
      </c>
      <c r="J251" s="1">
        <v>95.441184000000007</v>
      </c>
      <c r="K251" s="1">
        <v>93.015737999999999</v>
      </c>
      <c r="L251" s="1">
        <v>94.216466999999994</v>
      </c>
      <c r="M251" s="1">
        <v>94.150875999999997</v>
      </c>
      <c r="N251" s="1">
        <v>94.224185000000006</v>
      </c>
      <c r="O251" s="1">
        <v>94.253003000000007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5" x14ac:dyDescent="0.25">
      <c r="A264" s="3" t="s">
        <v>27</v>
      </c>
      <c r="B264" s="8">
        <v>84.55740854545455</v>
      </c>
      <c r="C264" s="8">
        <v>84.456529909090918</v>
      </c>
      <c r="D264" s="8">
        <v>84.623385545454539</v>
      </c>
      <c r="E264" s="8">
        <v>85.269952636363641</v>
      </c>
      <c r="F264" s="8">
        <v>85.56490390909093</v>
      </c>
      <c r="G264" s="8">
        <v>86.233864399999987</v>
      </c>
      <c r="H264" s="8">
        <v>86.710869699999989</v>
      </c>
      <c r="I264" s="8">
        <v>86.531549777777769</v>
      </c>
      <c r="J264" s="8">
        <v>86.242443222222221</v>
      </c>
      <c r="K264" s="8">
        <v>86.995946000000004</v>
      </c>
      <c r="L264" s="8">
        <v>84.911088363636367</v>
      </c>
      <c r="M264" s="8">
        <v>85.925141909090911</v>
      </c>
      <c r="N264" s="8">
        <v>86.528990333333326</v>
      </c>
      <c r="O264" s="8">
        <v>85.328920454545468</v>
      </c>
    </row>
    <row r="265" spans="1:15" x14ac:dyDescent="0.25">
      <c r="A265" t="s">
        <v>4</v>
      </c>
      <c r="B265" s="6">
        <v>10.910816545800117</v>
      </c>
      <c r="C265" s="6">
        <v>10.498214708118461</v>
      </c>
      <c r="D265" s="6">
        <v>9.7191337928516042</v>
      </c>
      <c r="E265" s="6">
        <v>8.7457891047723813</v>
      </c>
      <c r="F265" s="6">
        <v>8.6597597977464549</v>
      </c>
      <c r="G265" s="6">
        <v>9.0932252928732993</v>
      </c>
      <c r="H265" s="6">
        <v>8.3459802357646904</v>
      </c>
      <c r="I265" s="6">
        <v>9.2683000584768802</v>
      </c>
      <c r="J265" s="6">
        <v>8.6629406204963217</v>
      </c>
      <c r="K265" s="6">
        <v>7.6548480400314292</v>
      </c>
      <c r="L265" s="6">
        <v>9.6131997167791461</v>
      </c>
      <c r="M265" s="6">
        <v>7.9570229527118812</v>
      </c>
      <c r="N265" s="6">
        <v>8.6133559359686434</v>
      </c>
      <c r="O265" s="6">
        <v>8.9073893816974739</v>
      </c>
    </row>
    <row r="266" spans="1:15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1:15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</row>
    <row r="268" spans="1:15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 spans="1:15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1:15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1:15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15</v>
      </c>
      <c r="M273" s="4" t="s">
        <v>16</v>
      </c>
      <c r="N273" s="4" t="s">
        <v>53</v>
      </c>
      <c r="O273" s="4" t="s">
        <v>17</v>
      </c>
    </row>
    <row r="274" spans="1:15" x14ac:dyDescent="0.25">
      <c r="A274" t="s">
        <v>2</v>
      </c>
      <c r="B274" s="1">
        <v>23.126100000000001</v>
      </c>
      <c r="C274" s="1">
        <v>23.405736999999998</v>
      </c>
      <c r="D274" s="1">
        <v>24.053152000000001</v>
      </c>
      <c r="E274" s="1">
        <v>24.960936</v>
      </c>
      <c r="F274" s="1">
        <v>26.506758000000001</v>
      </c>
      <c r="G274" s="1">
        <v>24.592690999999999</v>
      </c>
      <c r="H274" s="1">
        <v>23.161607</v>
      </c>
      <c r="I274" s="1">
        <v>24.600795999999999</v>
      </c>
      <c r="J274" s="1">
        <v>24.886482999999998</v>
      </c>
      <c r="K274" s="1">
        <v>25.587814000000002</v>
      </c>
      <c r="L274" s="1">
        <v>24.39302</v>
      </c>
      <c r="M274" s="1">
        <v>25.025030999999998</v>
      </c>
      <c r="N274" s="1">
        <v>24.60718</v>
      </c>
      <c r="O274" s="1">
        <v>24.506792999999998</v>
      </c>
    </row>
    <row r="275" spans="1:15" x14ac:dyDescent="0.25">
      <c r="A275" t="s">
        <v>3</v>
      </c>
      <c r="B275" s="1">
        <v>15.756989000000001</v>
      </c>
      <c r="C275" s="1">
        <v>15.3775</v>
      </c>
      <c r="D275" s="1">
        <v>15.688401000000001</v>
      </c>
      <c r="E275" s="1">
        <v>14.830976</v>
      </c>
      <c r="F275" s="1">
        <v>14.812199</v>
      </c>
      <c r="G275" s="1">
        <v>15.448618</v>
      </c>
      <c r="H275" s="1">
        <v>15.837813000000001</v>
      </c>
      <c r="I275" s="1">
        <v>15.859791</v>
      </c>
      <c r="J275" s="1">
        <v>15.298772</v>
      </c>
      <c r="K275" s="1">
        <v>15.488848000000001</v>
      </c>
      <c r="L275" s="1">
        <v>15.282151000000001</v>
      </c>
      <c r="M275" s="1">
        <v>15.559879</v>
      </c>
      <c r="N275" s="1">
        <v>15.596410000000001</v>
      </c>
      <c r="O275" s="1">
        <v>15.438212</v>
      </c>
    </row>
    <row r="276" spans="1:15" x14ac:dyDescent="0.25">
      <c r="A276" t="s">
        <v>26</v>
      </c>
      <c r="B276" s="1">
        <v>18.480872999999999</v>
      </c>
      <c r="C276" s="1">
        <v>18.498722999999998</v>
      </c>
      <c r="D276" s="1">
        <v>18.36918</v>
      </c>
      <c r="E276" s="1">
        <v>18.664860999999998</v>
      </c>
      <c r="F276" s="1">
        <v>19.320708</v>
      </c>
      <c r="G276" s="1">
        <v>19.082961000000001</v>
      </c>
      <c r="H276" s="1">
        <v>19.510072999999998</v>
      </c>
      <c r="I276" s="1">
        <v>18.55752</v>
      </c>
      <c r="J276" s="1">
        <v>17.948878000000001</v>
      </c>
      <c r="K276" s="1">
        <v>19.552537999999998</v>
      </c>
      <c r="L276" s="1">
        <v>18.664607</v>
      </c>
      <c r="M276" s="1">
        <v>18.678148</v>
      </c>
      <c r="N276" s="1">
        <v>18.924682000000001</v>
      </c>
      <c r="O276" s="1">
        <v>18.792649000000001</v>
      </c>
    </row>
    <row r="277" spans="1:15" x14ac:dyDescent="0.25">
      <c r="A277" t="s">
        <v>18</v>
      </c>
      <c r="B277" s="1">
        <v>18.057575</v>
      </c>
      <c r="C277" s="1">
        <v>17.360413000000001</v>
      </c>
      <c r="D277" s="1">
        <v>17.925920999999999</v>
      </c>
      <c r="E277" s="1">
        <v>15.539213</v>
      </c>
      <c r="F277" s="1">
        <v>18.873260999999999</v>
      </c>
      <c r="G277" s="1">
        <v>18.925450999999999</v>
      </c>
      <c r="H277" s="1">
        <v>20.341169000000001</v>
      </c>
      <c r="I277" s="1">
        <v>18.368694999999999</v>
      </c>
      <c r="J277" s="1">
        <v>19.505208</v>
      </c>
      <c r="K277" s="1">
        <v>21.022641</v>
      </c>
      <c r="L277" s="1">
        <v>17.370715000000001</v>
      </c>
      <c r="M277" s="1">
        <v>19.819590000000002</v>
      </c>
      <c r="N277" s="1">
        <v>19.757494000000001</v>
      </c>
      <c r="O277" s="1">
        <v>18.622866999999999</v>
      </c>
    </row>
    <row r="278" spans="1:15" x14ac:dyDescent="0.25">
      <c r="A278" t="s">
        <v>20</v>
      </c>
      <c r="B278" s="1">
        <v>29.843395999999998</v>
      </c>
      <c r="C278" s="1">
        <v>30.553557000000001</v>
      </c>
      <c r="D278" s="1">
        <v>29.980696999999999</v>
      </c>
      <c r="E278" s="1">
        <v>29.239266000000001</v>
      </c>
      <c r="F278" s="1">
        <v>29.745577000000001</v>
      </c>
      <c r="G278" s="1">
        <v>28.972297000000001</v>
      </c>
      <c r="H278" s="1">
        <v>28.941016999999999</v>
      </c>
      <c r="I278" s="1">
        <v>28.491508</v>
      </c>
      <c r="J278" s="1">
        <v>29.025573999999999</v>
      </c>
      <c r="K278" s="1">
        <v>30.032453</v>
      </c>
      <c r="L278" s="1">
        <v>29.831852999999999</v>
      </c>
      <c r="M278" s="1">
        <v>29.163398000000001</v>
      </c>
      <c r="N278" s="1">
        <v>29.044653</v>
      </c>
      <c r="O278" s="1">
        <v>29.480024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21</v>
      </c>
      <c r="B280" s="1">
        <v>23.383583000000002</v>
      </c>
      <c r="C280" s="1">
        <v>23.878737000000001</v>
      </c>
      <c r="D280" s="1">
        <v>23.531203000000001</v>
      </c>
      <c r="E280" s="1">
        <v>22.941891999999999</v>
      </c>
      <c r="F280" s="1">
        <v>23.236747000000001</v>
      </c>
      <c r="G280" s="1">
        <v>23.960595000000001</v>
      </c>
      <c r="H280" s="1">
        <v>23.668793000000001</v>
      </c>
      <c r="I280" s="1">
        <v>24.286138999999999</v>
      </c>
      <c r="J280" s="1">
        <v>21.727354999999999</v>
      </c>
      <c r="K280" s="1">
        <v>22.020019000000001</v>
      </c>
      <c r="L280" s="1">
        <v>23.383039</v>
      </c>
      <c r="M280" s="1">
        <v>22.680586999999999</v>
      </c>
      <c r="N280" s="1">
        <v>23.147572</v>
      </c>
      <c r="O280" s="1">
        <v>23.264433</v>
      </c>
    </row>
    <row r="281" spans="1:15" x14ac:dyDescent="0.25">
      <c r="A281" t="s">
        <v>22</v>
      </c>
      <c r="B281" s="1">
        <v>14.117252000000001</v>
      </c>
      <c r="C281" s="1">
        <v>14.217796999999999</v>
      </c>
      <c r="D281" s="1">
        <v>14.292699000000001</v>
      </c>
      <c r="E281" s="1">
        <v>14.891424000000001</v>
      </c>
      <c r="F281" s="1">
        <v>15.054789</v>
      </c>
      <c r="G281" s="1">
        <v>15.408403</v>
      </c>
      <c r="H281" s="1">
        <v>14.257987</v>
      </c>
      <c r="I281" s="1">
        <v>15.240653</v>
      </c>
      <c r="J281" s="1">
        <v>15.477696999999999</v>
      </c>
      <c r="K281" s="1">
        <v>14.383212</v>
      </c>
      <c r="L281" s="1">
        <v>14.489549</v>
      </c>
      <c r="M281" s="1">
        <v>15.028457</v>
      </c>
      <c r="N281" s="1">
        <v>14.965628000000001</v>
      </c>
      <c r="O281" s="1">
        <v>14.706670000000001</v>
      </c>
    </row>
    <row r="282" spans="1:15" x14ac:dyDescent="0.25">
      <c r="A282" t="s">
        <v>23</v>
      </c>
      <c r="B282" s="1">
        <v>19.929748</v>
      </c>
      <c r="C282" s="1">
        <v>20.128834000000001</v>
      </c>
      <c r="D282" s="1">
        <v>18.798202</v>
      </c>
      <c r="E282" s="1">
        <v>19.832877</v>
      </c>
      <c r="F282" s="1">
        <v>19.800908</v>
      </c>
      <c r="G282" s="1">
        <v>20.355035000000001</v>
      </c>
      <c r="H282" s="1">
        <v>19.665883999999998</v>
      </c>
      <c r="I282" s="1" t="s">
        <v>74</v>
      </c>
      <c r="J282" s="1" t="s">
        <v>74</v>
      </c>
      <c r="K282" s="1" t="s">
        <v>74</v>
      </c>
      <c r="L282" s="1">
        <v>19.686232</v>
      </c>
      <c r="M282" s="1">
        <v>20.446670000000001</v>
      </c>
      <c r="N282" s="1" t="s">
        <v>74</v>
      </c>
      <c r="O282" s="1">
        <v>19.886863999999999</v>
      </c>
    </row>
    <row r="283" spans="1:15" x14ac:dyDescent="0.25">
      <c r="A283" t="s">
        <v>5</v>
      </c>
      <c r="B283" s="1">
        <v>17.212675999999998</v>
      </c>
      <c r="C283" s="1">
        <v>18.365597999999999</v>
      </c>
      <c r="D283" s="1">
        <v>17.164898000000001</v>
      </c>
      <c r="E283" s="1">
        <v>18.46481</v>
      </c>
      <c r="F283" s="1">
        <v>17.807390999999999</v>
      </c>
      <c r="G283" s="1" t="s">
        <v>74</v>
      </c>
      <c r="H283" s="1" t="s">
        <v>74</v>
      </c>
      <c r="I283" s="1" t="s">
        <v>74</v>
      </c>
      <c r="J283" s="1" t="s">
        <v>74</v>
      </c>
      <c r="K283" s="1" t="s">
        <v>74</v>
      </c>
      <c r="L283" s="1">
        <v>17.73706</v>
      </c>
      <c r="M283" s="1">
        <v>18.185407999999999</v>
      </c>
      <c r="N283" s="1" t="s">
        <v>74</v>
      </c>
      <c r="O283" s="1">
        <v>17.979195000000001</v>
      </c>
    </row>
    <row r="284" spans="1:15" x14ac:dyDescent="0.25">
      <c r="A284" t="s">
        <v>24</v>
      </c>
      <c r="B284" s="1">
        <v>15.544751</v>
      </c>
      <c r="C284" s="1">
        <v>15.694972</v>
      </c>
      <c r="D284" s="1">
        <v>14.710394000000001</v>
      </c>
      <c r="E284" s="1">
        <v>15.346066</v>
      </c>
      <c r="F284" s="1">
        <v>14.919596</v>
      </c>
      <c r="G284" s="1">
        <v>14.454954000000001</v>
      </c>
      <c r="H284" s="1">
        <v>14.965983</v>
      </c>
      <c r="I284" s="1">
        <v>15.113943000000001</v>
      </c>
      <c r="J284" s="1">
        <v>14.803330000000001</v>
      </c>
      <c r="K284" s="1">
        <v>14.863459000000001</v>
      </c>
      <c r="L284" s="1">
        <v>15.206721</v>
      </c>
      <c r="M284" s="1">
        <v>14.935528</v>
      </c>
      <c r="N284" s="1">
        <v>14.87224</v>
      </c>
      <c r="O284" s="1">
        <v>15.020801000000001</v>
      </c>
    </row>
    <row r="285" spans="1:15" x14ac:dyDescent="0.25">
      <c r="A285" t="s">
        <v>25</v>
      </c>
      <c r="B285" s="1">
        <v>21.710719999999998</v>
      </c>
      <c r="C285" s="1">
        <v>21.419350000000001</v>
      </c>
      <c r="D285" s="1">
        <v>21.107029000000001</v>
      </c>
      <c r="E285" s="1">
        <v>20.440370000000001</v>
      </c>
      <c r="F285" s="1">
        <v>21.114519999999999</v>
      </c>
      <c r="G285" s="1">
        <v>19.901482000000001</v>
      </c>
      <c r="H285" s="1">
        <v>19.661852</v>
      </c>
      <c r="I285" s="1">
        <v>21.407357000000001</v>
      </c>
      <c r="J285" s="1">
        <v>21.44699</v>
      </c>
      <c r="K285" s="1">
        <v>20.008998999999999</v>
      </c>
      <c r="L285" s="1">
        <v>21.174607000000002</v>
      </c>
      <c r="M285" s="1">
        <v>21.01915</v>
      </c>
      <c r="N285" s="1">
        <v>20.528569999999998</v>
      </c>
      <c r="O285" s="1">
        <v>20.880928000000001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27</v>
      </c>
      <c r="B298" s="8">
        <v>19.74215118181818</v>
      </c>
      <c r="C298" s="8">
        <v>19.900110727272729</v>
      </c>
      <c r="D298" s="8">
        <v>19.601979636363637</v>
      </c>
      <c r="E298" s="8">
        <v>19.559335545454545</v>
      </c>
      <c r="F298" s="8">
        <v>20.108404909090908</v>
      </c>
      <c r="G298" s="8">
        <v>20.110248699999993</v>
      </c>
      <c r="H298" s="8">
        <v>20.001217799999999</v>
      </c>
      <c r="I298" s="8">
        <v>20.214044666666666</v>
      </c>
      <c r="J298" s="8">
        <v>20.01336522222222</v>
      </c>
      <c r="K298" s="8">
        <v>20.328886999999995</v>
      </c>
      <c r="L298" s="8">
        <v>19.747232181818184</v>
      </c>
      <c r="M298" s="8">
        <v>20.049258727272729</v>
      </c>
      <c r="N298" s="8">
        <v>20.160492111111111</v>
      </c>
      <c r="O298" s="8">
        <v>19.870857818181818</v>
      </c>
      <c r="P298" s="6"/>
    </row>
    <row r="299" spans="1:16" x14ac:dyDescent="0.25">
      <c r="A299" t="s">
        <v>4</v>
      </c>
      <c r="B299" s="6">
        <v>4.5455778388731813</v>
      </c>
      <c r="C299" s="6">
        <v>4.7452057130399687</v>
      </c>
      <c r="D299" s="6">
        <v>4.7284378064735897</v>
      </c>
      <c r="E299" s="6">
        <v>4.6392774706148447</v>
      </c>
      <c r="F299" s="6">
        <v>4.8234907996025527</v>
      </c>
      <c r="G299" s="6">
        <v>4.6168343779901004</v>
      </c>
      <c r="H299" s="6">
        <v>4.4673608224032986</v>
      </c>
      <c r="I299" s="6">
        <v>4.7647207305000752</v>
      </c>
      <c r="J299" s="6">
        <v>4.8013630699422993</v>
      </c>
      <c r="K299" s="6">
        <v>5.1781959505012587</v>
      </c>
      <c r="L299" s="6">
        <v>4.6647643049153853</v>
      </c>
      <c r="M299" s="6">
        <v>4.3905376872057147</v>
      </c>
      <c r="N299" s="6">
        <v>4.8118626672082003</v>
      </c>
      <c r="O299" s="6">
        <v>4.5000384406200453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5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7" spans="1:15" x14ac:dyDescent="0.25">
      <c r="A307" s="2" t="s">
        <v>54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15</v>
      </c>
      <c r="M307" s="4" t="s">
        <v>16</v>
      </c>
      <c r="N307" s="4" t="s">
        <v>53</v>
      </c>
      <c r="O307" s="4" t="s">
        <v>17</v>
      </c>
    </row>
    <row r="308" spans="1:15" x14ac:dyDescent="0.25">
      <c r="A308" t="s">
        <v>2</v>
      </c>
      <c r="B308" s="1">
        <v>180.2</v>
      </c>
      <c r="C308" s="1">
        <v>178.28571400000001</v>
      </c>
      <c r="D308" s="1">
        <v>180.58666700000001</v>
      </c>
      <c r="E308" s="1">
        <v>182.36326500000001</v>
      </c>
      <c r="F308" s="1">
        <v>184.26666700000001</v>
      </c>
      <c r="G308" s="1">
        <v>183.47619</v>
      </c>
      <c r="H308" s="1">
        <v>186.11428599999999</v>
      </c>
      <c r="I308" s="1">
        <v>182.398639</v>
      </c>
      <c r="J308" s="1">
        <v>182.19047599999999</v>
      </c>
      <c r="K308" s="1">
        <v>185.71428599999999</v>
      </c>
      <c r="L308" s="1">
        <v>181.18525299999999</v>
      </c>
      <c r="M308" s="1">
        <v>183.43446700000001</v>
      </c>
      <c r="N308" s="1">
        <v>183.97877600000001</v>
      </c>
      <c r="O308" s="1">
        <v>182.66666699999999</v>
      </c>
    </row>
    <row r="309" spans="1:15" x14ac:dyDescent="0.25">
      <c r="A309" t="s">
        <v>3</v>
      </c>
      <c r="B309" s="1">
        <v>157.33333300000001</v>
      </c>
      <c r="C309" s="1">
        <v>156.533333</v>
      </c>
      <c r="D309" s="1">
        <v>157.05882399999999</v>
      </c>
      <c r="E309" s="1">
        <v>154.47058799999999</v>
      </c>
      <c r="F309" s="1">
        <v>154.977778</v>
      </c>
      <c r="G309" s="1">
        <v>154.84313700000001</v>
      </c>
      <c r="H309" s="1">
        <v>156.705882</v>
      </c>
      <c r="I309" s="1">
        <v>153.91111100000001</v>
      </c>
      <c r="J309" s="1">
        <v>156.5</v>
      </c>
      <c r="K309" s="1">
        <v>158.25</v>
      </c>
      <c r="L309" s="1">
        <v>156.02564100000001</v>
      </c>
      <c r="M309" s="1">
        <v>156.248062</v>
      </c>
      <c r="N309" s="1">
        <v>156.038961</v>
      </c>
      <c r="O309" s="1">
        <v>156.03225800000001</v>
      </c>
    </row>
    <row r="310" spans="1:15" x14ac:dyDescent="0.25">
      <c r="A310" t="s">
        <v>26</v>
      </c>
      <c r="B310" s="1">
        <v>176.92307700000001</v>
      </c>
      <c r="C310" s="1">
        <v>176.625</v>
      </c>
      <c r="D310" s="1">
        <v>175.466667</v>
      </c>
      <c r="E310" s="1">
        <v>178.13333299999999</v>
      </c>
      <c r="F310" s="1">
        <v>176</v>
      </c>
      <c r="G310" s="1">
        <v>177.33333300000001</v>
      </c>
      <c r="H310" s="1">
        <v>177.14285699999999</v>
      </c>
      <c r="I310" s="1">
        <v>174.5</v>
      </c>
      <c r="J310" s="1">
        <v>177.375</v>
      </c>
      <c r="K310" s="1">
        <v>177.6</v>
      </c>
      <c r="L310" s="1">
        <v>176.621622</v>
      </c>
      <c r="M310" s="1">
        <v>176.651163</v>
      </c>
      <c r="N310" s="1">
        <v>176.84506999999999</v>
      </c>
      <c r="O310" s="1">
        <v>176.75342499999999</v>
      </c>
    </row>
    <row r="311" spans="1:15" x14ac:dyDescent="0.25">
      <c r="A311" t="s">
        <v>18</v>
      </c>
      <c r="B311" s="1">
        <v>198.08333300000001</v>
      </c>
      <c r="C311" s="1">
        <v>194.88888900000001</v>
      </c>
      <c r="D311" s="1">
        <v>197.13333299999999</v>
      </c>
      <c r="E311" s="1">
        <v>202.14814799999999</v>
      </c>
      <c r="F311" s="1">
        <v>197.37037000000001</v>
      </c>
      <c r="G311" s="1">
        <v>193.77142900000001</v>
      </c>
      <c r="H311" s="1">
        <v>197.95833300000001</v>
      </c>
      <c r="I311" s="1">
        <v>203.17777799999999</v>
      </c>
      <c r="J311" s="1">
        <v>196.43324999999999</v>
      </c>
      <c r="K311" s="1">
        <v>193.33324999999999</v>
      </c>
      <c r="L311" s="1">
        <v>198.035088</v>
      </c>
      <c r="M311" s="1">
        <v>197.99255555555555</v>
      </c>
      <c r="N311" s="1">
        <v>197.08887878787877</v>
      </c>
      <c r="O311" s="1">
        <v>197.59532394366198</v>
      </c>
    </row>
    <row r="312" spans="1:15" x14ac:dyDescent="0.25">
      <c r="A312" t="s">
        <v>20</v>
      </c>
      <c r="B312" s="1">
        <v>243.454545</v>
      </c>
      <c r="C312" s="1">
        <v>249.83333300000001</v>
      </c>
      <c r="D312" s="1">
        <v>249.444444</v>
      </c>
      <c r="E312" s="1">
        <v>249.66666699999999</v>
      </c>
      <c r="F312" s="1">
        <v>247.66666699999999</v>
      </c>
      <c r="G312" s="1">
        <v>249.33333300000001</v>
      </c>
      <c r="H312" s="1">
        <v>242.88888900000001</v>
      </c>
      <c r="I312" s="1">
        <v>246.8</v>
      </c>
      <c r="J312" s="1">
        <v>248</v>
      </c>
      <c r="K312" s="1">
        <v>247.481481</v>
      </c>
      <c r="L312" s="1">
        <v>248.055556</v>
      </c>
      <c r="M312" s="1">
        <v>247.38271599999999</v>
      </c>
      <c r="N312" s="1">
        <v>246.73076900000001</v>
      </c>
      <c r="O312" s="1">
        <v>247.47147100000001</v>
      </c>
    </row>
    <row r="313" spans="1:15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x14ac:dyDescent="0.25">
      <c r="A314" t="s">
        <v>21</v>
      </c>
      <c r="B314" s="1">
        <v>232.4</v>
      </c>
      <c r="C314" s="1">
        <v>237.897436</v>
      </c>
      <c r="D314" s="1">
        <v>233.2</v>
      </c>
      <c r="E314" s="1">
        <v>233.57142899999999</v>
      </c>
      <c r="F314" s="1">
        <v>232.14285699999999</v>
      </c>
      <c r="G314" s="1">
        <v>230</v>
      </c>
      <c r="H314" s="1">
        <v>227.71428599999999</v>
      </c>
      <c r="I314" s="1">
        <v>227</v>
      </c>
      <c r="J314" s="1">
        <v>227.84615400000001</v>
      </c>
      <c r="K314" s="1">
        <v>227.85714300000001</v>
      </c>
      <c r="L314" s="1">
        <v>233.83084600000001</v>
      </c>
      <c r="M314" s="1">
        <v>227.7</v>
      </c>
      <c r="N314" s="1">
        <v>228.17647099999999</v>
      </c>
      <c r="O314" s="1">
        <v>230.98271600000001</v>
      </c>
    </row>
    <row r="315" spans="1:15" x14ac:dyDescent="0.25">
      <c r="A315" t="s">
        <v>22</v>
      </c>
      <c r="B315" s="1">
        <v>185.66666699999999</v>
      </c>
      <c r="C315" s="1">
        <v>186.375</v>
      </c>
      <c r="D315" s="1">
        <v>190.17777799999999</v>
      </c>
      <c r="E315" s="1">
        <v>190.933333</v>
      </c>
      <c r="F315" s="1">
        <v>190.71111099999999</v>
      </c>
      <c r="G315" s="1">
        <v>190.57142899999999</v>
      </c>
      <c r="H315" s="1">
        <v>187.82222200000001</v>
      </c>
      <c r="I315" s="1">
        <v>188.26666700000001</v>
      </c>
      <c r="J315" s="1">
        <v>189.76190500000001</v>
      </c>
      <c r="K315" s="1">
        <v>186.90476200000001</v>
      </c>
      <c r="L315" s="1">
        <v>188.566667</v>
      </c>
      <c r="M315" s="1">
        <v>188.212121</v>
      </c>
      <c r="N315" s="1">
        <v>188.61187200000001</v>
      </c>
      <c r="O315" s="1">
        <v>188.60526300000001</v>
      </c>
    </row>
    <row r="316" spans="1:15" x14ac:dyDescent="0.25">
      <c r="A316" t="s">
        <v>23</v>
      </c>
      <c r="B316" s="1">
        <v>191.6</v>
      </c>
      <c r="C316" s="1">
        <v>190.66666699999999</v>
      </c>
      <c r="D316" s="1">
        <v>193.33333300000001</v>
      </c>
      <c r="E316" s="1">
        <v>194.06060600000001</v>
      </c>
      <c r="F316" s="1">
        <v>192</v>
      </c>
      <c r="G316" s="1">
        <v>196.18181799999999</v>
      </c>
      <c r="H316" s="1">
        <v>192.933333</v>
      </c>
      <c r="I316" s="1" t="s">
        <v>74</v>
      </c>
      <c r="J316" s="1" t="s">
        <v>74</v>
      </c>
      <c r="K316" s="1" t="s">
        <v>74</v>
      </c>
      <c r="L316" s="1">
        <v>192.50666699999999</v>
      </c>
      <c r="M316" s="1">
        <v>194.49462399999999</v>
      </c>
      <c r="N316" s="1" t="s">
        <v>74</v>
      </c>
      <c r="O316" s="1">
        <v>193.17117099999999</v>
      </c>
    </row>
    <row r="317" spans="1:15" x14ac:dyDescent="0.25">
      <c r="A317" t="s">
        <v>5</v>
      </c>
      <c r="B317" s="1">
        <v>214.16666699999999</v>
      </c>
      <c r="C317" s="1">
        <v>215.514286</v>
      </c>
      <c r="D317" s="1">
        <v>213.70370399999999</v>
      </c>
      <c r="E317" s="1">
        <v>214.65714299999999</v>
      </c>
      <c r="F317" s="1">
        <v>215.375</v>
      </c>
      <c r="G317" s="1" t="s">
        <v>74</v>
      </c>
      <c r="H317" s="1" t="s">
        <v>74</v>
      </c>
      <c r="I317" s="1" t="s">
        <v>74</v>
      </c>
      <c r="J317" s="1" t="s">
        <v>74</v>
      </c>
      <c r="K317" s="1" t="s">
        <v>74</v>
      </c>
      <c r="L317" s="1">
        <v>214.77166700000001</v>
      </c>
      <c r="M317" s="1">
        <v>213.955556</v>
      </c>
      <c r="N317" s="1" t="s">
        <v>74</v>
      </c>
      <c r="O317" s="1">
        <v>214.544444</v>
      </c>
    </row>
    <row r="318" spans="1:15" x14ac:dyDescent="0.25">
      <c r="A318" t="s">
        <v>24</v>
      </c>
      <c r="B318" s="1">
        <v>154</v>
      </c>
      <c r="C318" s="1">
        <v>155.897436</v>
      </c>
      <c r="D318" s="1">
        <v>154.588235</v>
      </c>
      <c r="E318" s="1">
        <v>156</v>
      </c>
      <c r="F318" s="1">
        <v>153.83333300000001</v>
      </c>
      <c r="G318" s="1">
        <v>154</v>
      </c>
      <c r="H318" s="1">
        <v>154.23529400000001</v>
      </c>
      <c r="I318" s="1">
        <v>154.36842100000001</v>
      </c>
      <c r="J318" s="1">
        <v>153.01960800000001</v>
      </c>
      <c r="K318" s="1">
        <v>153.64705900000001</v>
      </c>
      <c r="L318" s="1">
        <v>154.745833</v>
      </c>
      <c r="M318" s="1">
        <v>153.70440300000001</v>
      </c>
      <c r="N318" s="1">
        <v>153.86590000000001</v>
      </c>
      <c r="O318" s="1">
        <v>154.297619</v>
      </c>
    </row>
    <row r="319" spans="1:15" x14ac:dyDescent="0.25">
      <c r="A319" t="s">
        <v>25</v>
      </c>
      <c r="B319" s="1">
        <v>213.952381</v>
      </c>
      <c r="C319" s="1">
        <v>216.83333300000001</v>
      </c>
      <c r="D319" s="1">
        <v>214.9</v>
      </c>
      <c r="E319" s="1">
        <v>215.61904799999999</v>
      </c>
      <c r="F319" s="1">
        <v>216.037037</v>
      </c>
      <c r="G319" s="1">
        <v>213.914286</v>
      </c>
      <c r="H319" s="1">
        <v>210.716667</v>
      </c>
      <c r="I319" s="1">
        <v>216.59259299999999</v>
      </c>
      <c r="J319" s="1">
        <v>216.34444400000001</v>
      </c>
      <c r="K319" s="1">
        <v>214.84444400000001</v>
      </c>
      <c r="L319" s="1">
        <v>215.38</v>
      </c>
      <c r="M319" s="1">
        <v>216.022222</v>
      </c>
      <c r="N319" s="1">
        <v>214.507755</v>
      </c>
      <c r="O319" s="1">
        <v>214.95907299999999</v>
      </c>
    </row>
    <row r="320" spans="1:15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5" x14ac:dyDescent="0.25">
      <c r="A332" s="3" t="s">
        <v>27</v>
      </c>
      <c r="B332" s="8">
        <v>195.25272754545452</v>
      </c>
      <c r="C332" s="8">
        <v>196.30458427272725</v>
      </c>
      <c r="D332" s="8">
        <v>196.32663499999998</v>
      </c>
      <c r="E332" s="8">
        <v>197.42032363636361</v>
      </c>
      <c r="F332" s="8">
        <v>196.39825636363636</v>
      </c>
      <c r="G332" s="8">
        <v>194.34249550000001</v>
      </c>
      <c r="H332" s="8">
        <v>193.4232049</v>
      </c>
      <c r="I332" s="8">
        <v>194.11280100000005</v>
      </c>
      <c r="J332" s="8">
        <v>194.16342633333338</v>
      </c>
      <c r="K332" s="8">
        <v>193.95915833333333</v>
      </c>
      <c r="L332" s="8">
        <v>196.33862181818179</v>
      </c>
      <c r="M332" s="8">
        <v>195.98162632323229</v>
      </c>
      <c r="N332" s="8">
        <v>193.98271697643099</v>
      </c>
      <c r="O332" s="8">
        <v>196.09813008578746</v>
      </c>
    </row>
    <row r="333" spans="1:15" x14ac:dyDescent="0.25">
      <c r="A333" t="s">
        <v>4</v>
      </c>
      <c r="B333" s="6">
        <v>28.681396780134669</v>
      </c>
      <c r="C333" s="6">
        <v>30.732030766557909</v>
      </c>
      <c r="D333" s="6">
        <v>29.736237199189105</v>
      </c>
      <c r="E333" s="6">
        <v>29.832250034834139</v>
      </c>
      <c r="F333" s="6">
        <v>29.656788845210674</v>
      </c>
      <c r="G333" s="6">
        <v>30.35263022741275</v>
      </c>
      <c r="H333" s="6">
        <v>28.23767879502844</v>
      </c>
      <c r="I333" s="6">
        <v>32.009522236592282</v>
      </c>
      <c r="J333" s="6">
        <v>31.792247699192881</v>
      </c>
      <c r="K333" s="6">
        <v>31.096368632542426</v>
      </c>
      <c r="L333" s="6">
        <v>29.722223541359988</v>
      </c>
      <c r="M333" s="6">
        <v>28.873262479571185</v>
      </c>
      <c r="N333" s="6">
        <v>31.333302192320488</v>
      </c>
      <c r="O333" s="6">
        <v>29.199805719115236</v>
      </c>
    </row>
    <row r="334" spans="1:15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</row>
    <row r="335" spans="1:15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</row>
    <row r="336" spans="1:15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</row>
    <row r="341" spans="1:16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P341" s="4"/>
    </row>
    <row r="342" spans="1:16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7"/>
    </row>
    <row r="343" spans="1:16" x14ac:dyDescent="0.2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</row>
    <row r="344" spans="1:16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7"/>
    </row>
    <row r="345" spans="1:16" x14ac:dyDescent="0.2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</row>
    <row r="346" spans="1:16" x14ac:dyDescent="0.2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</row>
    <row r="347" spans="1:16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6" x14ac:dyDescent="0.2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</row>
    <row r="349" spans="1:16" x14ac:dyDescent="0.2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</row>
    <row r="350" spans="1:16" x14ac:dyDescent="0.2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</row>
    <row r="351" spans="1:16" x14ac:dyDescent="0.2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</row>
    <row r="352" spans="1:16" x14ac:dyDescent="0.2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</row>
    <row r="353" spans="2:16" x14ac:dyDescent="0.2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</row>
    <row r="354" spans="2:16" x14ac:dyDescent="0.2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</row>
    <row r="355" spans="2:16" x14ac:dyDescent="0.2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</row>
    <row r="356" spans="2:16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6" x14ac:dyDescent="0.2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</row>
    <row r="358" spans="2:16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7"/>
    </row>
    <row r="359" spans="2:16" x14ac:dyDescent="0.2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</row>
    <row r="360" spans="2:16" x14ac:dyDescent="0.2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</row>
    <row r="361" spans="2:16" x14ac:dyDescent="0.2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</row>
    <row r="362" spans="2:16" x14ac:dyDescent="0.2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</row>
    <row r="363" spans="2:16" ht="15" customHeight="1" x14ac:dyDescent="0.2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</row>
    <row r="364" spans="2:16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7"/>
    </row>
    <row r="366" spans="2:16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6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6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373"/>
  <sheetViews>
    <sheetView zoomScale="90" zoomScaleNormal="90" workbookViewId="0"/>
  </sheetViews>
  <sheetFormatPr defaultRowHeight="15" x14ac:dyDescent="0.25"/>
  <cols>
    <col min="2" max="2" width="11.28515625" bestFit="1" customWidth="1"/>
    <col min="3" max="3" width="11.5703125" customWidth="1"/>
    <col min="4" max="4" width="11.7109375" customWidth="1"/>
    <col min="5" max="5" width="11.85546875" customWidth="1"/>
    <col min="6" max="11" width="12.140625" customWidth="1"/>
    <col min="12" max="12" width="11.85546875" customWidth="1"/>
    <col min="13" max="15" width="11.28515625" customWidth="1"/>
    <col min="18" max="18" width="25.42578125" bestFit="1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15</v>
      </c>
      <c r="M1" s="4" t="s">
        <v>16</v>
      </c>
      <c r="N1" s="4" t="s">
        <v>53</v>
      </c>
      <c r="O1" s="4" t="s">
        <v>17</v>
      </c>
      <c r="Q1" t="s">
        <v>97</v>
      </c>
      <c r="R1" t="s">
        <v>98</v>
      </c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1.094733</v>
      </c>
      <c r="C2" s="1">
        <v>1.096857</v>
      </c>
      <c r="D2" s="1">
        <v>1.107167</v>
      </c>
      <c r="E2" s="1">
        <v>1.0875239999999999</v>
      </c>
      <c r="F2" s="1">
        <v>1.104133</v>
      </c>
      <c r="G2" s="1">
        <v>1.1095619999999999</v>
      </c>
      <c r="H2" s="1">
        <v>1.0897140000000001</v>
      </c>
      <c r="I2" s="1">
        <v>1.0997619999999999</v>
      </c>
      <c r="J2" s="1">
        <v>1.098714</v>
      </c>
      <c r="K2" s="1">
        <v>1.0940669999999999</v>
      </c>
      <c r="L2" s="1">
        <v>1.0974520000000001</v>
      </c>
      <c r="M2" s="1">
        <v>1.0975140000000001</v>
      </c>
      <c r="N2" s="1">
        <v>1.0983639999999999</v>
      </c>
      <c r="O2" s="1">
        <v>1.0979350000000001</v>
      </c>
    </row>
    <row r="3" spans="1:28" x14ac:dyDescent="0.25">
      <c r="A3" t="s">
        <v>3</v>
      </c>
      <c r="B3" s="1">
        <v>0.80707700000000004</v>
      </c>
      <c r="C3" s="1">
        <v>0.79605099999999995</v>
      </c>
      <c r="D3" s="1">
        <v>0.80125000000000002</v>
      </c>
      <c r="E3" s="1">
        <v>0.77454900000000004</v>
      </c>
      <c r="F3" s="1">
        <v>0.78681000000000001</v>
      </c>
      <c r="G3" s="1">
        <v>0.79141700000000004</v>
      </c>
      <c r="H3" s="1">
        <v>0.79013299999999997</v>
      </c>
      <c r="I3" s="1">
        <v>0.79406100000000002</v>
      </c>
      <c r="J3" s="1">
        <v>0.78023600000000004</v>
      </c>
      <c r="K3" s="1">
        <v>0.79779999999999995</v>
      </c>
      <c r="L3" s="1">
        <v>0.79248200000000002</v>
      </c>
      <c r="M3" s="1">
        <v>0.79146700000000003</v>
      </c>
      <c r="N3" s="1">
        <v>0.791161</v>
      </c>
      <c r="O3" s="1">
        <v>0.79184500000000002</v>
      </c>
      <c r="Q3" s="4" t="s">
        <v>50</v>
      </c>
    </row>
    <row r="4" spans="1:28" x14ac:dyDescent="0.25">
      <c r="A4" t="s">
        <v>26</v>
      </c>
      <c r="B4" s="1">
        <v>1.1644099999999999</v>
      </c>
      <c r="C4" s="1">
        <v>1.165667</v>
      </c>
      <c r="D4" s="1">
        <v>1.1098220000000001</v>
      </c>
      <c r="E4" s="1">
        <v>1.143778</v>
      </c>
      <c r="F4" s="1">
        <v>1.20381</v>
      </c>
      <c r="G4" s="1">
        <v>1.167511</v>
      </c>
      <c r="H4" s="1">
        <v>1.1790480000000001</v>
      </c>
      <c r="I4" s="1">
        <v>1.0728329999999999</v>
      </c>
      <c r="J4" s="1">
        <v>1.0300419999999999</v>
      </c>
      <c r="K4" s="1">
        <v>1.072756</v>
      </c>
      <c r="L4" s="1">
        <v>1.1566129999999999</v>
      </c>
      <c r="M4" s="1">
        <v>1.0568839999999999</v>
      </c>
      <c r="N4" s="1">
        <v>1.102751</v>
      </c>
      <c r="O4" s="1">
        <v>1.130511</v>
      </c>
      <c r="Q4" s="4" t="s">
        <v>60</v>
      </c>
      <c r="R4" s="4" t="s">
        <v>61</v>
      </c>
      <c r="S4" s="4" t="s">
        <v>62</v>
      </c>
    </row>
    <row r="5" spans="1:28" x14ac:dyDescent="0.25">
      <c r="A5" t="s">
        <v>18</v>
      </c>
      <c r="B5" s="1">
        <v>1.000958</v>
      </c>
      <c r="C5" s="1">
        <v>1.0297670000000001</v>
      </c>
      <c r="D5" s="1">
        <v>0.91525999999999996</v>
      </c>
      <c r="E5" s="1">
        <v>0.88170000000000004</v>
      </c>
      <c r="F5" s="1">
        <v>1.0562739999999999</v>
      </c>
      <c r="G5" s="1">
        <v>0.98919599999999996</v>
      </c>
      <c r="H5" s="1">
        <v>0.949519</v>
      </c>
      <c r="I5" s="1">
        <v>0.91664800000000002</v>
      </c>
      <c r="J5" s="1">
        <v>1.00963</v>
      </c>
      <c r="K5" s="1">
        <v>0.93176099999999995</v>
      </c>
      <c r="L5" s="1">
        <v>0.97965500000000005</v>
      </c>
      <c r="M5" s="1">
        <v>0.95301199999999997</v>
      </c>
      <c r="N5" s="1">
        <v>0.95996199999999998</v>
      </c>
      <c r="O5" s="1">
        <v>0.96831900000000004</v>
      </c>
      <c r="Q5" t="s">
        <v>9</v>
      </c>
      <c r="R5" t="s">
        <v>77</v>
      </c>
      <c r="S5" t="s">
        <v>78</v>
      </c>
    </row>
    <row r="6" spans="1:28" x14ac:dyDescent="0.25">
      <c r="A6" t="s">
        <v>20</v>
      </c>
      <c r="B6" s="1">
        <v>1.112212</v>
      </c>
      <c r="C6" s="1">
        <v>1.107389</v>
      </c>
      <c r="D6" s="1">
        <v>1.0993059999999999</v>
      </c>
      <c r="E6" s="1">
        <v>1.0674440000000001</v>
      </c>
      <c r="F6" s="1">
        <v>1.0899719999999999</v>
      </c>
      <c r="G6" s="1">
        <v>1.0780559999999999</v>
      </c>
      <c r="H6" s="1">
        <v>1.084667</v>
      </c>
      <c r="I6" s="1">
        <v>1.078033</v>
      </c>
      <c r="J6" s="1">
        <v>1.0717779999999999</v>
      </c>
      <c r="K6" s="1">
        <v>1.077833</v>
      </c>
      <c r="L6" s="1">
        <v>1.094994</v>
      </c>
      <c r="M6" s="1">
        <v>1.0758890000000001</v>
      </c>
      <c r="N6" s="1">
        <v>1.0782879999999999</v>
      </c>
      <c r="O6" s="1">
        <v>1.087399</v>
      </c>
      <c r="Q6" t="s">
        <v>79</v>
      </c>
      <c r="R6" t="s">
        <v>80</v>
      </c>
      <c r="S6" t="s">
        <v>81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82</v>
      </c>
      <c r="R7" t="s">
        <v>83</v>
      </c>
      <c r="S7" t="s">
        <v>78</v>
      </c>
    </row>
    <row r="8" spans="1:28" x14ac:dyDescent="0.25">
      <c r="A8" t="s">
        <v>21</v>
      </c>
      <c r="B8" s="1">
        <v>1.1814070000000001</v>
      </c>
      <c r="C8" s="1">
        <v>1.205846</v>
      </c>
      <c r="D8" s="1">
        <v>1.159022</v>
      </c>
      <c r="E8" s="1">
        <v>1.1890480000000001</v>
      </c>
      <c r="F8" s="1">
        <v>1.2414289999999999</v>
      </c>
      <c r="G8" s="1">
        <v>1.2867139999999999</v>
      </c>
      <c r="H8" s="1">
        <v>1.290143</v>
      </c>
      <c r="I8" s="1">
        <v>1.300727</v>
      </c>
      <c r="J8" s="1">
        <v>1.324821</v>
      </c>
      <c r="K8" s="1">
        <v>1.2828569999999999</v>
      </c>
      <c r="L8" s="1">
        <v>1.1938279999999999</v>
      </c>
      <c r="M8" s="1">
        <v>1.302427</v>
      </c>
      <c r="N8" s="1">
        <v>1.2965770000000001</v>
      </c>
      <c r="O8" s="1">
        <v>1.2455890000000001</v>
      </c>
      <c r="Q8" t="s">
        <v>10</v>
      </c>
      <c r="R8" t="s">
        <v>84</v>
      </c>
      <c r="S8" t="s">
        <v>78</v>
      </c>
    </row>
    <row r="9" spans="1:28" x14ac:dyDescent="0.25">
      <c r="A9" t="s">
        <v>22</v>
      </c>
      <c r="B9" s="1">
        <v>0.99135200000000001</v>
      </c>
      <c r="C9" s="1">
        <v>0.94516699999999998</v>
      </c>
      <c r="D9" s="1">
        <v>0.97419999999999995</v>
      </c>
      <c r="E9" s="1">
        <v>0.97137799999999996</v>
      </c>
      <c r="F9" s="1">
        <v>0.98124400000000001</v>
      </c>
      <c r="G9" s="1">
        <v>0.95804800000000001</v>
      </c>
      <c r="H9" s="1">
        <v>0.91253300000000004</v>
      </c>
      <c r="I9" s="1">
        <v>0.97404400000000002</v>
      </c>
      <c r="J9" s="1">
        <v>0.95469000000000004</v>
      </c>
      <c r="K9" s="1">
        <v>0.907026</v>
      </c>
      <c r="L9" s="1">
        <v>0.97301700000000002</v>
      </c>
      <c r="M9" s="1">
        <v>0.947295</v>
      </c>
      <c r="N9" s="1">
        <v>0.94254199999999999</v>
      </c>
      <c r="O9" s="1">
        <v>0.95834200000000003</v>
      </c>
      <c r="Q9" t="s">
        <v>54</v>
      </c>
      <c r="R9" t="s">
        <v>85</v>
      </c>
      <c r="S9" t="s">
        <v>86</v>
      </c>
    </row>
    <row r="10" spans="1:28" x14ac:dyDescent="0.25">
      <c r="A10" t="s">
        <v>23</v>
      </c>
      <c r="B10" s="1">
        <v>1.0614669999999999</v>
      </c>
      <c r="C10" s="1">
        <v>1.0501830000000001</v>
      </c>
      <c r="D10" s="1">
        <v>1.0440799999999999</v>
      </c>
      <c r="E10" s="1">
        <v>1.0360910000000001</v>
      </c>
      <c r="F10" s="1">
        <v>1.0305530000000001</v>
      </c>
      <c r="G10" s="1">
        <v>1.0669390000000001</v>
      </c>
      <c r="H10" s="1">
        <v>1.0555330000000001</v>
      </c>
      <c r="I10" s="1" t="s">
        <v>74</v>
      </c>
      <c r="J10" s="1" t="s">
        <v>74</v>
      </c>
      <c r="K10" s="1" t="s">
        <v>74</v>
      </c>
      <c r="L10" s="1">
        <v>1.0442560000000001</v>
      </c>
      <c r="M10" s="1">
        <v>1.0652520000000001</v>
      </c>
      <c r="N10" s="1" t="s">
        <v>74</v>
      </c>
      <c r="O10" s="1">
        <v>1.049412</v>
      </c>
      <c r="Q10" t="s">
        <v>6</v>
      </c>
      <c r="R10" t="s">
        <v>87</v>
      </c>
      <c r="S10" t="s">
        <v>88</v>
      </c>
    </row>
    <row r="11" spans="1:28" x14ac:dyDescent="0.25">
      <c r="A11" t="s">
        <v>5</v>
      </c>
      <c r="B11" s="1">
        <v>1.4710829999999999</v>
      </c>
      <c r="C11" s="1">
        <v>1.4978860000000001</v>
      </c>
      <c r="D11" s="1">
        <v>1.37737</v>
      </c>
      <c r="E11" s="1">
        <v>1.539571</v>
      </c>
      <c r="F11" s="1">
        <v>1.4561170000000001</v>
      </c>
      <c r="G11" s="1" t="s">
        <v>74</v>
      </c>
      <c r="H11" s="1" t="s">
        <v>74</v>
      </c>
      <c r="I11" s="1" t="s">
        <v>74</v>
      </c>
      <c r="J11" s="1" t="s">
        <v>74</v>
      </c>
      <c r="K11" s="1" t="s">
        <v>74</v>
      </c>
      <c r="L11" s="1">
        <v>1.4657530000000001</v>
      </c>
      <c r="M11" s="1">
        <v>1.4602919999999999</v>
      </c>
      <c r="N11" s="1" t="s">
        <v>74</v>
      </c>
      <c r="O11" s="1">
        <v>1.4654119999999999</v>
      </c>
      <c r="Q11" t="s">
        <v>12</v>
      </c>
      <c r="R11" t="s">
        <v>89</v>
      </c>
      <c r="S11" t="s">
        <v>86</v>
      </c>
    </row>
    <row r="12" spans="1:28" x14ac:dyDescent="0.25">
      <c r="A12" t="s">
        <v>24</v>
      </c>
      <c r="B12" s="1">
        <v>0.91586699999999999</v>
      </c>
      <c r="C12" s="1">
        <v>0.90564100000000003</v>
      </c>
      <c r="D12" s="1">
        <v>0.92325500000000005</v>
      </c>
      <c r="E12" s="1">
        <v>0.95350000000000001</v>
      </c>
      <c r="F12" s="1">
        <v>0.885625</v>
      </c>
      <c r="G12" s="1">
        <v>0.91443099999999999</v>
      </c>
      <c r="H12" s="1">
        <v>0.91891400000000001</v>
      </c>
      <c r="I12" s="1">
        <v>0.92308800000000002</v>
      </c>
      <c r="J12" s="1">
        <v>0.91741200000000001</v>
      </c>
      <c r="K12" s="1">
        <v>0.90577799999999997</v>
      </c>
      <c r="L12" s="1">
        <v>0.91734199999999999</v>
      </c>
      <c r="M12" s="1">
        <v>0.91656800000000005</v>
      </c>
      <c r="N12" s="1">
        <v>0.91672200000000004</v>
      </c>
      <c r="O12" s="1">
        <v>0.91697099999999998</v>
      </c>
      <c r="Q12" t="s">
        <v>8</v>
      </c>
      <c r="R12" t="s">
        <v>90</v>
      </c>
      <c r="S12" t="s">
        <v>78</v>
      </c>
    </row>
    <row r="13" spans="1:28" x14ac:dyDescent="0.25">
      <c r="A13" t="s">
        <v>25</v>
      </c>
      <c r="B13" s="1">
        <v>1.132714</v>
      </c>
      <c r="C13" s="1">
        <v>1.1163749999999999</v>
      </c>
      <c r="D13" s="1">
        <v>1.129292</v>
      </c>
      <c r="E13" s="1">
        <v>1.1197999999999999</v>
      </c>
      <c r="F13" s="1">
        <v>1.0862590000000001</v>
      </c>
      <c r="G13" s="1">
        <v>1.0898129999999999</v>
      </c>
      <c r="H13" s="1">
        <v>1.0651250000000001</v>
      </c>
      <c r="I13" s="1">
        <v>1.1311850000000001</v>
      </c>
      <c r="J13" s="1">
        <v>1.1215999999999999</v>
      </c>
      <c r="K13" s="1">
        <v>1.1039380000000001</v>
      </c>
      <c r="L13" s="1">
        <v>1.1143320000000001</v>
      </c>
      <c r="M13" s="1">
        <v>1.120662</v>
      </c>
      <c r="N13" s="1">
        <v>1.103542</v>
      </c>
      <c r="O13" s="1">
        <v>1.1091519999999999</v>
      </c>
      <c r="Q13" t="s">
        <v>7</v>
      </c>
      <c r="R13" t="s">
        <v>91</v>
      </c>
      <c r="S13" t="s">
        <v>92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93</v>
      </c>
      <c r="S14" t="s">
        <v>94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27</v>
      </c>
      <c r="B26" s="8">
        <v>1.0848436363636365</v>
      </c>
      <c r="C26" s="8">
        <v>1.0833480909090907</v>
      </c>
      <c r="D26" s="8">
        <v>1.0581839999999998</v>
      </c>
      <c r="E26" s="8">
        <v>1.0694893636363636</v>
      </c>
      <c r="F26" s="8">
        <v>1.0838387272727272</v>
      </c>
      <c r="G26" s="8">
        <v>1.0451687000000001</v>
      </c>
      <c r="H26" s="8">
        <v>1.0335329</v>
      </c>
      <c r="I26" s="8">
        <v>1.0322645555555556</v>
      </c>
      <c r="J26" s="8">
        <v>1.0343247777777778</v>
      </c>
      <c r="K26" s="8">
        <v>1.0193128888888887</v>
      </c>
      <c r="L26" s="8">
        <v>1.0754294545454544</v>
      </c>
      <c r="M26" s="8">
        <v>1.0715692727272728</v>
      </c>
      <c r="N26" s="8">
        <v>1.0322121111111113</v>
      </c>
      <c r="O26" s="8">
        <v>1.074626090909091</v>
      </c>
    </row>
    <row r="27" spans="1:15" x14ac:dyDescent="0.25">
      <c r="A27" t="s">
        <v>4</v>
      </c>
      <c r="B27" s="6">
        <v>0.17029559451041051</v>
      </c>
      <c r="C27" s="6">
        <v>0.18238951458483346</v>
      </c>
      <c r="D27" s="6">
        <v>0.15354530568076685</v>
      </c>
      <c r="E27" s="6">
        <v>0.19750946601683272</v>
      </c>
      <c r="F27" s="6">
        <v>0.17886135760196537</v>
      </c>
      <c r="G27" s="6">
        <v>0.13872920559296686</v>
      </c>
      <c r="H27" s="6">
        <v>0.14466696615287819</v>
      </c>
      <c r="I27" s="6">
        <v>0.14814311820593518</v>
      </c>
      <c r="J27" s="6">
        <v>0.15114285957313492</v>
      </c>
      <c r="K27" s="6">
        <v>0.14608116930019194</v>
      </c>
      <c r="L27" s="6">
        <v>0.17350111593898443</v>
      </c>
      <c r="M27" s="6">
        <v>0.18432056271891697</v>
      </c>
      <c r="N27" s="6">
        <v>0.14626856874722277</v>
      </c>
      <c r="O27" s="6">
        <v>0.17811310107987782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x14ac:dyDescent="0.25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25">
      <c r="A35" s="2" t="s">
        <v>14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15</v>
      </c>
      <c r="M35" s="4" t="s">
        <v>16</v>
      </c>
      <c r="N35" s="4" t="s">
        <v>53</v>
      </c>
      <c r="O35" s="4" t="s">
        <v>17</v>
      </c>
    </row>
    <row r="36" spans="1:15" x14ac:dyDescent="0.25">
      <c r="A36" t="s">
        <v>2</v>
      </c>
      <c r="B36" s="1">
        <v>55.455426000000003</v>
      </c>
      <c r="C36" s="1">
        <v>55.17107</v>
      </c>
      <c r="D36" s="1">
        <v>54.653840000000002</v>
      </c>
      <c r="E36" s="1">
        <v>55.798060999999997</v>
      </c>
      <c r="F36" s="1">
        <v>54.880437000000001</v>
      </c>
      <c r="G36" s="1">
        <v>54.853754000000002</v>
      </c>
      <c r="H36" s="1">
        <v>55.757579</v>
      </c>
      <c r="I36" s="1">
        <v>55.099030999999997</v>
      </c>
      <c r="J36" s="1">
        <v>54.899402000000002</v>
      </c>
      <c r="K36" s="1">
        <v>55.382342999999999</v>
      </c>
      <c r="L36" s="1">
        <v>55.229649999999999</v>
      </c>
      <c r="M36" s="1">
        <v>55.126925</v>
      </c>
      <c r="N36" s="1">
        <v>55.198422000000001</v>
      </c>
      <c r="O36" s="1">
        <v>55.213090000000001</v>
      </c>
    </row>
    <row r="37" spans="1:15" x14ac:dyDescent="0.25">
      <c r="A37" t="s">
        <v>3</v>
      </c>
      <c r="B37" s="1">
        <v>77.103212999999997</v>
      </c>
      <c r="C37" s="1">
        <v>77.371185999999994</v>
      </c>
      <c r="D37" s="1">
        <v>77.206743000000003</v>
      </c>
      <c r="E37" s="1">
        <v>80.012120999999993</v>
      </c>
      <c r="F37" s="1">
        <v>79.238727999999995</v>
      </c>
      <c r="G37" s="1">
        <v>79.539019999999994</v>
      </c>
      <c r="H37" s="1">
        <v>78.844486000000003</v>
      </c>
      <c r="I37" s="1">
        <v>79.344882999999996</v>
      </c>
      <c r="J37" s="1">
        <v>79.891757999999996</v>
      </c>
      <c r="K37" s="1">
        <v>77.229354000000001</v>
      </c>
      <c r="L37" s="1">
        <v>78.247089000000003</v>
      </c>
      <c r="M37" s="1">
        <v>78.649821000000003</v>
      </c>
      <c r="N37" s="1">
        <v>78.901984999999996</v>
      </c>
      <c r="O37" s="1">
        <v>78.562925000000007</v>
      </c>
    </row>
    <row r="38" spans="1:15" x14ac:dyDescent="0.25">
      <c r="A38" t="s">
        <v>26</v>
      </c>
      <c r="B38" s="1">
        <v>52.583654000000003</v>
      </c>
      <c r="C38" s="1">
        <v>52.724254000000002</v>
      </c>
      <c r="D38" s="1">
        <v>54.964463000000002</v>
      </c>
      <c r="E38" s="1">
        <v>53.772143999999997</v>
      </c>
      <c r="F38" s="1">
        <v>51.088448999999997</v>
      </c>
      <c r="G38" s="1">
        <v>52.410294</v>
      </c>
      <c r="H38" s="1">
        <v>52.240794999999999</v>
      </c>
      <c r="I38" s="1">
        <v>57.109600999999998</v>
      </c>
      <c r="J38" s="1">
        <v>59.653002999999998</v>
      </c>
      <c r="K38" s="1">
        <v>56.921636999999997</v>
      </c>
      <c r="L38" s="1">
        <v>53.065537999999997</v>
      </c>
      <c r="M38" s="1">
        <v>57.990414000000001</v>
      </c>
      <c r="N38" s="1">
        <v>55.768549</v>
      </c>
      <c r="O38" s="1">
        <v>54.369610999999999</v>
      </c>
    </row>
    <row r="39" spans="1:15" x14ac:dyDescent="0.25">
      <c r="A39" t="s">
        <v>18</v>
      </c>
      <c r="B39" s="1">
        <v>61.241570000000003</v>
      </c>
      <c r="C39" s="1">
        <v>59.239863</v>
      </c>
      <c r="D39" s="1">
        <v>66.902257000000006</v>
      </c>
      <c r="E39" s="1">
        <v>70.144615000000002</v>
      </c>
      <c r="F39" s="1">
        <v>58.674511000000003</v>
      </c>
      <c r="G39" s="1">
        <v>61.528278999999998</v>
      </c>
      <c r="H39" s="1">
        <v>64.041014000000004</v>
      </c>
      <c r="I39" s="1">
        <v>67.338166999999999</v>
      </c>
      <c r="J39" s="1">
        <v>60.978591000000002</v>
      </c>
      <c r="K39" s="1">
        <v>65.206135000000003</v>
      </c>
      <c r="L39" s="1">
        <v>63.118112000000004</v>
      </c>
      <c r="M39" s="1">
        <v>64.380289000000005</v>
      </c>
      <c r="N39" s="1">
        <v>63.758459000000002</v>
      </c>
      <c r="O39" s="1">
        <v>63.490743999999999</v>
      </c>
    </row>
    <row r="40" spans="1:15" x14ac:dyDescent="0.25">
      <c r="A40" t="s">
        <v>20</v>
      </c>
      <c r="B40" s="1">
        <v>54.479824000000001</v>
      </c>
      <c r="C40" s="1">
        <v>54.874057000000001</v>
      </c>
      <c r="D40" s="1">
        <v>55.335794</v>
      </c>
      <c r="E40" s="1">
        <v>56.811709999999998</v>
      </c>
      <c r="F40" s="1">
        <v>55.692974</v>
      </c>
      <c r="G40" s="1">
        <v>56.460726000000001</v>
      </c>
      <c r="H40" s="1">
        <v>55.802743999999997</v>
      </c>
      <c r="I40" s="1">
        <v>56.386965000000004</v>
      </c>
      <c r="J40" s="1">
        <v>56.420921</v>
      </c>
      <c r="K40" s="1">
        <v>56.192174000000001</v>
      </c>
      <c r="L40" s="1">
        <v>55.459453000000003</v>
      </c>
      <c r="M40" s="1">
        <v>56.340567999999998</v>
      </c>
      <c r="N40" s="1">
        <v>56.248004999999999</v>
      </c>
      <c r="O40" s="1">
        <v>55.819136999999998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21</v>
      </c>
      <c r="B42" s="1">
        <v>54.085906999999999</v>
      </c>
      <c r="C42" s="1">
        <v>55.326358999999997</v>
      </c>
      <c r="D42" s="1">
        <v>56.410356</v>
      </c>
      <c r="E42" s="1">
        <v>55.470075999999999</v>
      </c>
      <c r="F42" s="1">
        <v>53.877502</v>
      </c>
      <c r="G42" s="1">
        <v>51.355192000000002</v>
      </c>
      <c r="H42" s="1">
        <v>52.364027999999998</v>
      </c>
      <c r="I42" s="1">
        <v>51.161465</v>
      </c>
      <c r="J42" s="1">
        <v>50.882612999999999</v>
      </c>
      <c r="K42" s="1">
        <v>52.983507000000003</v>
      </c>
      <c r="L42" s="1">
        <v>55.136476000000002</v>
      </c>
      <c r="M42" s="1">
        <v>51.682242000000002</v>
      </c>
      <c r="N42" s="1">
        <v>51.756366</v>
      </c>
      <c r="O42" s="1">
        <v>53.433714000000002</v>
      </c>
    </row>
    <row r="43" spans="1:15" x14ac:dyDescent="0.25">
      <c r="A43" t="s">
        <v>22</v>
      </c>
      <c r="B43" s="1">
        <v>62.288435</v>
      </c>
      <c r="C43" s="1">
        <v>65.141749000000004</v>
      </c>
      <c r="D43" s="1">
        <v>63.656829999999999</v>
      </c>
      <c r="E43" s="1">
        <v>63.492189000000003</v>
      </c>
      <c r="F43" s="1">
        <v>63.467069000000002</v>
      </c>
      <c r="G43" s="1">
        <v>64.507523000000006</v>
      </c>
      <c r="H43" s="1">
        <v>67.491201000000004</v>
      </c>
      <c r="I43" s="1">
        <v>63.472389</v>
      </c>
      <c r="J43" s="1">
        <v>64.849580000000003</v>
      </c>
      <c r="K43" s="1">
        <v>67.902365000000003</v>
      </c>
      <c r="L43" s="1">
        <v>63.602541000000002</v>
      </c>
      <c r="M43" s="1">
        <v>65.267393999999996</v>
      </c>
      <c r="N43" s="1">
        <v>65.571510000000004</v>
      </c>
      <c r="O43" s="1">
        <v>64.545612000000006</v>
      </c>
    </row>
    <row r="44" spans="1:15" x14ac:dyDescent="0.25">
      <c r="A44" t="s">
        <v>23</v>
      </c>
      <c r="B44" s="1">
        <v>57.188566000000002</v>
      </c>
      <c r="C44" s="1">
        <v>57.762627999999999</v>
      </c>
      <c r="D44" s="1">
        <v>57.999867000000002</v>
      </c>
      <c r="E44" s="1">
        <v>58.131131000000003</v>
      </c>
      <c r="F44" s="1">
        <v>59.494103000000003</v>
      </c>
      <c r="G44" s="1">
        <v>56.887456999999998</v>
      </c>
      <c r="H44" s="1">
        <v>57.696904000000004</v>
      </c>
      <c r="I44" s="1" t="s">
        <v>74</v>
      </c>
      <c r="J44" s="1" t="s">
        <v>74</v>
      </c>
      <c r="K44" s="1" t="s">
        <v>74</v>
      </c>
      <c r="L44" s="1">
        <v>58.103783999999997</v>
      </c>
      <c r="M44" s="1">
        <v>57.114730999999999</v>
      </c>
      <c r="N44" s="1" t="s">
        <v>74</v>
      </c>
      <c r="O44" s="1">
        <v>57.834701000000003</v>
      </c>
    </row>
    <row r="45" spans="1:15" x14ac:dyDescent="0.25">
      <c r="A45" t="s">
        <v>5</v>
      </c>
      <c r="B45" s="1">
        <v>43.105659000000003</v>
      </c>
      <c r="C45" s="1">
        <v>41.538086</v>
      </c>
      <c r="D45" s="1">
        <v>46.321429000000002</v>
      </c>
      <c r="E45" s="1">
        <v>39.956054000000002</v>
      </c>
      <c r="F45" s="1">
        <v>43.593336000000001</v>
      </c>
      <c r="G45" s="1" t="s">
        <v>74</v>
      </c>
      <c r="H45" s="1" t="s">
        <v>74</v>
      </c>
      <c r="I45" s="1" t="s">
        <v>74</v>
      </c>
      <c r="J45" s="1" t="s">
        <v>74</v>
      </c>
      <c r="K45" s="1" t="s">
        <v>74</v>
      </c>
      <c r="L45" s="1">
        <v>43.029594000000003</v>
      </c>
      <c r="M45" s="1">
        <v>43.366970000000002</v>
      </c>
      <c r="N45" s="1" t="s">
        <v>74</v>
      </c>
      <c r="O45" s="1">
        <v>43.152614</v>
      </c>
    </row>
    <row r="46" spans="1:15" x14ac:dyDescent="0.25">
      <c r="A46" t="s">
        <v>24</v>
      </c>
      <c r="B46" s="1">
        <v>66.847723999999999</v>
      </c>
      <c r="C46" s="1">
        <v>66.937590999999998</v>
      </c>
      <c r="D46" s="1">
        <v>66.712609999999998</v>
      </c>
      <c r="E46" s="1">
        <v>64.513503</v>
      </c>
      <c r="F46" s="1">
        <v>69.660084999999995</v>
      </c>
      <c r="G46" s="1">
        <v>67.041077000000001</v>
      </c>
      <c r="H46" s="1">
        <v>67.239832000000007</v>
      </c>
      <c r="I46" s="1">
        <v>67.597444999999993</v>
      </c>
      <c r="J46" s="1">
        <v>68.210959000000003</v>
      </c>
      <c r="K46" s="1">
        <v>69.270623999999998</v>
      </c>
      <c r="L46" s="1">
        <v>66.925545999999997</v>
      </c>
      <c r="M46" s="1">
        <v>68.303368000000006</v>
      </c>
      <c r="N46" s="1">
        <v>67.841786999999997</v>
      </c>
      <c r="O46" s="1">
        <v>67.414164</v>
      </c>
    </row>
    <row r="47" spans="1:15" x14ac:dyDescent="0.25">
      <c r="A47" t="s">
        <v>25</v>
      </c>
      <c r="B47" s="1">
        <v>54.901018999999998</v>
      </c>
      <c r="C47" s="1">
        <v>55.871698000000002</v>
      </c>
      <c r="D47" s="1">
        <v>54.695292000000002</v>
      </c>
      <c r="E47" s="1">
        <v>55.212724999999999</v>
      </c>
      <c r="F47" s="1">
        <v>56.736562999999997</v>
      </c>
      <c r="G47" s="1">
        <v>56.027849000000003</v>
      </c>
      <c r="H47" s="1">
        <v>58.615921999999998</v>
      </c>
      <c r="I47" s="1">
        <v>54.941564999999997</v>
      </c>
      <c r="J47" s="1">
        <v>55.074570999999999</v>
      </c>
      <c r="K47" s="1">
        <v>55.754705999999999</v>
      </c>
      <c r="L47" s="1">
        <v>55.568776999999997</v>
      </c>
      <c r="M47" s="1">
        <v>55.211893000000003</v>
      </c>
      <c r="N47" s="1">
        <v>56.120102000000003</v>
      </c>
      <c r="O47" s="1">
        <v>55.827939000000001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 t="s">
        <v>27</v>
      </c>
      <c r="B60" s="8">
        <v>58.116454272727267</v>
      </c>
      <c r="C60" s="8">
        <v>58.359867363636361</v>
      </c>
      <c r="D60" s="8">
        <v>59.532680090909096</v>
      </c>
      <c r="E60" s="8">
        <v>59.392211727272731</v>
      </c>
      <c r="F60" s="8">
        <v>58.763977909090912</v>
      </c>
      <c r="G60" s="8">
        <v>60.061117100000004</v>
      </c>
      <c r="H60" s="8">
        <v>61.0094505</v>
      </c>
      <c r="I60" s="8">
        <v>61.383501222222222</v>
      </c>
      <c r="J60" s="8">
        <v>61.206822000000003</v>
      </c>
      <c r="K60" s="8">
        <v>61.871427222222238</v>
      </c>
      <c r="L60" s="8">
        <v>58.862414545454548</v>
      </c>
      <c r="M60" s="8">
        <v>59.403146818181817</v>
      </c>
      <c r="N60" s="8">
        <v>61.240576111111103</v>
      </c>
      <c r="O60" s="8">
        <v>59.060386454545458</v>
      </c>
    </row>
    <row r="61" spans="1:15" x14ac:dyDescent="0.25">
      <c r="A61" t="s">
        <v>4</v>
      </c>
      <c r="B61" s="6">
        <v>8.7612280318428422</v>
      </c>
      <c r="C61" s="6">
        <v>9.1355214044118469</v>
      </c>
      <c r="D61" s="6">
        <v>8.411685996383035</v>
      </c>
      <c r="E61" s="6">
        <v>10.233279787695253</v>
      </c>
      <c r="F61" s="6">
        <v>9.4982305025801672</v>
      </c>
      <c r="G61" s="6">
        <v>8.5034546805343787</v>
      </c>
      <c r="H61" s="6">
        <v>8.374141090460185</v>
      </c>
      <c r="I61" s="6">
        <v>8.8724331459635515</v>
      </c>
      <c r="J61" s="6">
        <v>8.8091081160384235</v>
      </c>
      <c r="K61" s="6">
        <v>8.3169891874000097</v>
      </c>
      <c r="L61" s="6">
        <v>9.0317481610808947</v>
      </c>
      <c r="M61" s="6">
        <v>9.3704098800747797</v>
      </c>
      <c r="N61" s="6">
        <v>8.5742641199778316</v>
      </c>
      <c r="O61" s="6">
        <v>9.1860156075302033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8" spans="1:15" x14ac:dyDescent="0.25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15</v>
      </c>
      <c r="M69" s="4" t="s">
        <v>16</v>
      </c>
      <c r="N69" s="4" t="s">
        <v>53</v>
      </c>
      <c r="O69" s="4" t="s">
        <v>17</v>
      </c>
    </row>
    <row r="70" spans="1:15" x14ac:dyDescent="0.25">
      <c r="A70" t="s">
        <v>2</v>
      </c>
      <c r="B70" s="1">
        <v>55.079667000000001</v>
      </c>
      <c r="C70" s="1">
        <v>55.506498000000001</v>
      </c>
      <c r="D70" s="1">
        <v>54.314466000000003</v>
      </c>
      <c r="E70" s="1">
        <v>53.604289000000001</v>
      </c>
      <c r="F70" s="1">
        <v>53.580790999999998</v>
      </c>
      <c r="G70" s="1">
        <v>54.492961999999999</v>
      </c>
      <c r="H70" s="1">
        <v>56.086075000000001</v>
      </c>
      <c r="I70" s="1">
        <v>55.189912</v>
      </c>
      <c r="J70" s="1">
        <v>54.076745000000003</v>
      </c>
      <c r="K70" s="1">
        <v>55.012590000000003</v>
      </c>
      <c r="L70" s="1">
        <v>54.437027</v>
      </c>
      <c r="M70" s="1">
        <v>54.759748999999999</v>
      </c>
      <c r="N70" s="1">
        <v>54.971657</v>
      </c>
      <c r="O70" s="1">
        <v>54.716310999999997</v>
      </c>
    </row>
    <row r="71" spans="1:15" x14ac:dyDescent="0.25">
      <c r="A71" t="s">
        <v>3</v>
      </c>
      <c r="B71" s="1">
        <v>85.491646000000003</v>
      </c>
      <c r="C71" s="1">
        <v>84.860142999999994</v>
      </c>
      <c r="D71" s="1">
        <v>85.712001000000001</v>
      </c>
      <c r="E71" s="1">
        <v>84.004493999999994</v>
      </c>
      <c r="F71" s="1">
        <v>83.439946000000006</v>
      </c>
      <c r="G71" s="1">
        <v>84.422561999999999</v>
      </c>
      <c r="H71" s="1">
        <v>83.901933</v>
      </c>
      <c r="I71" s="1">
        <v>84.341739000000004</v>
      </c>
      <c r="J71" s="1">
        <v>83.941000000000003</v>
      </c>
      <c r="K71" s="1">
        <v>82.841188000000002</v>
      </c>
      <c r="L71" s="1">
        <v>84.690627000000006</v>
      </c>
      <c r="M71" s="1">
        <v>83.677683999999999</v>
      </c>
      <c r="N71" s="1">
        <v>83.888903999999997</v>
      </c>
      <c r="O71" s="1">
        <v>84.289765000000003</v>
      </c>
    </row>
    <row r="72" spans="1:15" x14ac:dyDescent="0.25">
      <c r="A72" t="s">
        <v>26</v>
      </c>
      <c r="B72" s="1">
        <v>98.048996000000002</v>
      </c>
      <c r="C72" s="1">
        <v>98.619928000000002</v>
      </c>
      <c r="D72" s="1">
        <v>98.184764000000001</v>
      </c>
      <c r="E72" s="1">
        <v>96.544019000000006</v>
      </c>
      <c r="F72" s="1">
        <v>97.415395000000004</v>
      </c>
      <c r="G72" s="1">
        <v>98.040199000000001</v>
      </c>
      <c r="H72" s="1">
        <v>96.922377999999995</v>
      </c>
      <c r="I72" s="1">
        <v>96.274079</v>
      </c>
      <c r="J72" s="1">
        <v>93.174895000000006</v>
      </c>
      <c r="K72" s="1">
        <v>86.857776000000001</v>
      </c>
      <c r="L72" s="1">
        <v>97.781856000000005</v>
      </c>
      <c r="M72" s="1">
        <v>92.033378999999996</v>
      </c>
      <c r="N72" s="1">
        <v>94.124340000000004</v>
      </c>
      <c r="O72" s="1">
        <v>95.978890000000007</v>
      </c>
    </row>
    <row r="73" spans="1:15" x14ac:dyDescent="0.25">
      <c r="A73" t="s">
        <v>18</v>
      </c>
      <c r="B73" s="1">
        <v>74.160477</v>
      </c>
      <c r="C73" s="1">
        <v>71.879197000000005</v>
      </c>
      <c r="D73" s="1">
        <v>67.035376999999997</v>
      </c>
      <c r="E73" s="1">
        <v>72.837958</v>
      </c>
      <c r="F73" s="1">
        <v>71.890994000000006</v>
      </c>
      <c r="G73" s="1">
        <v>67.388374999999996</v>
      </c>
      <c r="H73" s="1">
        <v>66.642781999999997</v>
      </c>
      <c r="I73" s="1">
        <v>70.036022000000003</v>
      </c>
      <c r="J73" s="1">
        <v>71.37106</v>
      </c>
      <c r="K73" s="1">
        <v>66.459442999999993</v>
      </c>
      <c r="L73" s="1">
        <v>71.974089000000006</v>
      </c>
      <c r="M73" s="1">
        <v>68.970380000000006</v>
      </c>
      <c r="N73" s="1">
        <v>68.313642999999999</v>
      </c>
      <c r="O73" s="1">
        <v>70.065477999999999</v>
      </c>
    </row>
    <row r="74" spans="1:15" x14ac:dyDescent="0.25">
      <c r="A74" t="s">
        <v>20</v>
      </c>
      <c r="B74" s="1">
        <v>62.107005999999998</v>
      </c>
      <c r="C74" s="1">
        <v>61.109724</v>
      </c>
      <c r="D74" s="1">
        <v>64.432506000000004</v>
      </c>
      <c r="E74" s="1">
        <v>63.590829999999997</v>
      </c>
      <c r="F74" s="1">
        <v>61.419989999999999</v>
      </c>
      <c r="G74" s="1">
        <v>62.054201999999997</v>
      </c>
      <c r="H74" s="1">
        <v>64.216361000000006</v>
      </c>
      <c r="I74" s="1">
        <v>62.610129999999998</v>
      </c>
      <c r="J74" s="1">
        <v>65.902962000000002</v>
      </c>
      <c r="K74" s="1">
        <v>64.533327</v>
      </c>
      <c r="L74" s="1">
        <v>62.664433000000002</v>
      </c>
      <c r="M74" s="1">
        <v>64.348805999999996</v>
      </c>
      <c r="N74" s="1">
        <v>63.788564000000001</v>
      </c>
      <c r="O74" s="1">
        <v>63.206814999999999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21</v>
      </c>
      <c r="B76" s="1">
        <v>83.377578</v>
      </c>
      <c r="C76" s="1">
        <v>84.606824000000003</v>
      </c>
      <c r="D76" s="1">
        <v>86.912833000000006</v>
      </c>
      <c r="E76" s="1">
        <v>87.363213999999999</v>
      </c>
      <c r="F76" s="1">
        <v>86.033081999999993</v>
      </c>
      <c r="G76" s="1">
        <v>88.206056000000004</v>
      </c>
      <c r="H76" s="1">
        <v>87.584241000000006</v>
      </c>
      <c r="I76" s="1">
        <v>83.994878999999997</v>
      </c>
      <c r="J76" s="1">
        <v>93.575882000000007</v>
      </c>
      <c r="K76" s="1">
        <v>88.654133000000002</v>
      </c>
      <c r="L76" s="1">
        <v>85.862236999999993</v>
      </c>
      <c r="M76" s="1">
        <v>88.786845</v>
      </c>
      <c r="N76" s="1">
        <v>88.419675999999995</v>
      </c>
      <c r="O76" s="1">
        <v>87.150428000000005</v>
      </c>
    </row>
    <row r="77" spans="1:15" x14ac:dyDescent="0.25">
      <c r="A77" t="s">
        <v>22</v>
      </c>
      <c r="B77" s="1">
        <v>89.543930000000003</v>
      </c>
      <c r="C77" s="1">
        <v>86.001176000000001</v>
      </c>
      <c r="D77" s="1">
        <v>87.327496999999994</v>
      </c>
      <c r="E77" s="1">
        <v>87.713924000000006</v>
      </c>
      <c r="F77" s="1">
        <v>89.193083999999999</v>
      </c>
      <c r="G77" s="1">
        <v>87.931608999999995</v>
      </c>
      <c r="H77" s="1">
        <v>89.103393999999994</v>
      </c>
      <c r="I77" s="1">
        <v>89.036159999999995</v>
      </c>
      <c r="J77" s="1">
        <v>87.895882999999998</v>
      </c>
      <c r="K77" s="1">
        <v>87.210183000000001</v>
      </c>
      <c r="L77" s="1">
        <v>87.995501000000004</v>
      </c>
      <c r="M77" s="1">
        <v>88.144606999999993</v>
      </c>
      <c r="N77" s="1">
        <v>88.266332000000006</v>
      </c>
      <c r="O77" s="1">
        <v>88.120137</v>
      </c>
    </row>
    <row r="78" spans="1:15" x14ac:dyDescent="0.25">
      <c r="A78" t="s">
        <v>23</v>
      </c>
      <c r="B78" s="1">
        <v>86.096971999999994</v>
      </c>
      <c r="C78" s="1">
        <v>85.591975000000005</v>
      </c>
      <c r="D78" s="1">
        <v>86.797989999999999</v>
      </c>
      <c r="E78" s="1">
        <v>83.983328</v>
      </c>
      <c r="F78" s="1">
        <v>82.757598000000002</v>
      </c>
      <c r="G78" s="1">
        <v>83.495340999999996</v>
      </c>
      <c r="H78" s="1">
        <v>83.685612000000006</v>
      </c>
      <c r="I78" s="1" t="s">
        <v>74</v>
      </c>
      <c r="J78" s="1" t="s">
        <v>74</v>
      </c>
      <c r="K78" s="1" t="s">
        <v>74</v>
      </c>
      <c r="L78" s="1">
        <v>84.972363000000001</v>
      </c>
      <c r="M78" s="1">
        <v>83.483834999999999</v>
      </c>
      <c r="N78" s="1" t="s">
        <v>74</v>
      </c>
      <c r="O78" s="1">
        <v>84.350078999999994</v>
      </c>
    </row>
    <row r="79" spans="1:15" x14ac:dyDescent="0.25">
      <c r="A79" t="s">
        <v>5</v>
      </c>
      <c r="B79" s="1">
        <v>91.824741000000003</v>
      </c>
      <c r="C79" s="1">
        <v>92.046288000000004</v>
      </c>
      <c r="D79" s="1">
        <v>94.748283999999998</v>
      </c>
      <c r="E79" s="1">
        <v>92.185190000000006</v>
      </c>
      <c r="F79" s="1">
        <v>92.909335999999996</v>
      </c>
      <c r="G79" s="1" t="s">
        <v>74</v>
      </c>
      <c r="H79" s="1" t="s">
        <v>74</v>
      </c>
      <c r="I79" s="1" t="s">
        <v>74</v>
      </c>
      <c r="J79" s="1" t="s">
        <v>74</v>
      </c>
      <c r="K79" s="1" t="s">
        <v>74</v>
      </c>
      <c r="L79" s="1">
        <v>92.687246000000002</v>
      </c>
      <c r="M79" s="1">
        <v>92.542182999999994</v>
      </c>
      <c r="N79" s="1" t="s">
        <v>74</v>
      </c>
      <c r="O79" s="1">
        <v>92.467558999999994</v>
      </c>
    </row>
    <row r="80" spans="1:15" x14ac:dyDescent="0.25">
      <c r="A80" t="s">
        <v>24</v>
      </c>
      <c r="B80" s="1">
        <v>96.395478999999995</v>
      </c>
      <c r="C80" s="1">
        <v>94.998994999999994</v>
      </c>
      <c r="D80" s="1">
        <v>96.276860999999997</v>
      </c>
      <c r="E80" s="1">
        <v>97.129790999999997</v>
      </c>
      <c r="F80" s="1">
        <v>95.625198999999995</v>
      </c>
      <c r="G80" s="1">
        <v>97.159198000000004</v>
      </c>
      <c r="H80" s="1">
        <v>95.870400000000004</v>
      </c>
      <c r="I80" s="1">
        <v>95.295209</v>
      </c>
      <c r="J80" s="1">
        <v>95.421019000000001</v>
      </c>
      <c r="K80" s="1">
        <v>96.845020000000005</v>
      </c>
      <c r="L80" s="1">
        <v>96.111431999999994</v>
      </c>
      <c r="M80" s="1">
        <v>95.829982999999999</v>
      </c>
      <c r="N80" s="1">
        <v>96.080879999999993</v>
      </c>
      <c r="O80" s="1">
        <v>96.106038999999996</v>
      </c>
    </row>
    <row r="81" spans="1:15" x14ac:dyDescent="0.25">
      <c r="A81" t="s">
        <v>25</v>
      </c>
      <c r="B81" s="1">
        <v>83.795586999999998</v>
      </c>
      <c r="C81" s="1">
        <v>83.476963999999995</v>
      </c>
      <c r="D81" s="1">
        <v>83.469682000000006</v>
      </c>
      <c r="E81" s="1">
        <v>83.196115000000006</v>
      </c>
      <c r="F81" s="1">
        <v>82.170725000000004</v>
      </c>
      <c r="G81" s="1">
        <v>84.411033000000003</v>
      </c>
      <c r="H81" s="1">
        <v>84.688032000000007</v>
      </c>
      <c r="I81" s="1">
        <v>84.041978999999998</v>
      </c>
      <c r="J81" s="1">
        <v>84.363029999999995</v>
      </c>
      <c r="K81" s="1">
        <v>83.518996999999999</v>
      </c>
      <c r="L81" s="1">
        <v>83.212941999999998</v>
      </c>
      <c r="M81" s="1">
        <v>83.984284000000002</v>
      </c>
      <c r="N81" s="1">
        <v>84.112279000000001</v>
      </c>
      <c r="O81" s="1">
        <v>83.672257999999999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27</v>
      </c>
      <c r="B94" s="8">
        <v>82.356552636363645</v>
      </c>
      <c r="C94" s="8">
        <v>81.699792000000016</v>
      </c>
      <c r="D94" s="8">
        <v>82.292023727272735</v>
      </c>
      <c r="E94" s="8">
        <v>82.013922909090908</v>
      </c>
      <c r="F94" s="8">
        <v>81.494194545454548</v>
      </c>
      <c r="G94" s="8">
        <v>80.760153700000018</v>
      </c>
      <c r="H94" s="8">
        <v>80.870120800000009</v>
      </c>
      <c r="I94" s="8">
        <v>80.091123222222222</v>
      </c>
      <c r="J94" s="8">
        <v>81.080275111111121</v>
      </c>
      <c r="K94" s="8">
        <v>79.103628555555545</v>
      </c>
      <c r="L94" s="8">
        <v>82.035432090909097</v>
      </c>
      <c r="M94" s="8">
        <v>81.505612272727262</v>
      </c>
      <c r="N94" s="8">
        <v>80.218474999999998</v>
      </c>
      <c r="O94" s="8">
        <v>81.829432636363649</v>
      </c>
    </row>
    <row r="95" spans="1:15" x14ac:dyDescent="0.25">
      <c r="A95" t="s">
        <v>4</v>
      </c>
      <c r="B95" s="6">
        <v>13.538206533227152</v>
      </c>
      <c r="C95" s="6">
        <v>13.534922998567568</v>
      </c>
      <c r="D95" s="6">
        <v>14.205208168544802</v>
      </c>
      <c r="E95" s="6">
        <v>13.579864702630056</v>
      </c>
      <c r="F95" s="6">
        <v>13.941100531170168</v>
      </c>
      <c r="G95" s="6">
        <v>14.633696692142673</v>
      </c>
      <c r="H95" s="6">
        <v>13.829351506470969</v>
      </c>
      <c r="I95" s="6">
        <v>14.355934204176704</v>
      </c>
      <c r="J95" s="6">
        <v>14.262275521102833</v>
      </c>
      <c r="K95" s="6">
        <v>13.774179724436612</v>
      </c>
      <c r="L95" s="6">
        <v>13.656178026899465</v>
      </c>
      <c r="M95" s="6">
        <v>13.101619325583542</v>
      </c>
      <c r="N95" s="6">
        <v>14.381929860474315</v>
      </c>
      <c r="O95" s="6">
        <v>13.495188396101019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2" spans="1:15" x14ac:dyDescent="0.25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15</v>
      </c>
      <c r="M103" s="4" t="s">
        <v>16</v>
      </c>
      <c r="N103" s="4" t="s">
        <v>53</v>
      </c>
      <c r="O103" s="4" t="s">
        <v>17</v>
      </c>
    </row>
    <row r="104" spans="1:15" x14ac:dyDescent="0.25">
      <c r="A104" t="s">
        <v>2</v>
      </c>
      <c r="B104" s="1">
        <v>3053.9482069999999</v>
      </c>
      <c r="C104" s="1">
        <v>3062.1337199999998</v>
      </c>
      <c r="D104" s="1">
        <v>2968.7604590000001</v>
      </c>
      <c r="E104" s="1">
        <v>2989.8898060000001</v>
      </c>
      <c r="F104" s="1">
        <v>3006.471959</v>
      </c>
      <c r="G104" s="1">
        <v>2989.248028</v>
      </c>
      <c r="H104" s="1">
        <v>3129.5278619999999</v>
      </c>
      <c r="I104" s="1">
        <v>3041.3668889999999</v>
      </c>
      <c r="J104" s="1">
        <v>2968.3003119999998</v>
      </c>
      <c r="K104" s="1">
        <v>3045.334707</v>
      </c>
      <c r="L104" s="1">
        <v>3018.269479</v>
      </c>
      <c r="M104" s="1">
        <v>3018.3339689999998</v>
      </c>
      <c r="N104" s="1">
        <v>3034.7555600000001</v>
      </c>
      <c r="O104" s="1">
        <v>3027.0120980000002</v>
      </c>
    </row>
    <row r="105" spans="1:15" x14ac:dyDescent="0.25">
      <c r="A105" t="s">
        <v>3</v>
      </c>
      <c r="B105" s="1">
        <v>6588.4018690000003</v>
      </c>
      <c r="C105" s="1">
        <v>6579.6031650000004</v>
      </c>
      <c r="D105" s="1">
        <v>6605.6735580000004</v>
      </c>
      <c r="E105" s="1">
        <v>6717.69751</v>
      </c>
      <c r="F105" s="1">
        <v>6612.7012889999996</v>
      </c>
      <c r="G105" s="1">
        <v>6719.0205699999997</v>
      </c>
      <c r="H105" s="1">
        <v>6616.4686350000002</v>
      </c>
      <c r="I105" s="1">
        <v>6744.1839659999996</v>
      </c>
      <c r="J105" s="1">
        <v>6690.8494840000003</v>
      </c>
      <c r="K105" s="1">
        <v>6437.1346819999999</v>
      </c>
      <c r="L105" s="1">
        <v>6625.7021910000003</v>
      </c>
      <c r="M105" s="1">
        <v>6603.8483290000004</v>
      </c>
      <c r="N105" s="1">
        <v>6633.7315710000003</v>
      </c>
      <c r="O105" s="1">
        <v>6629.5745159999997</v>
      </c>
    </row>
    <row r="106" spans="1:15" x14ac:dyDescent="0.25">
      <c r="A106" t="s">
        <v>26</v>
      </c>
      <c r="B106" s="1">
        <v>5152.9062059999997</v>
      </c>
      <c r="C106" s="1">
        <v>5199.1984599999996</v>
      </c>
      <c r="D106" s="1">
        <v>5391.4250780000002</v>
      </c>
      <c r="E106" s="1">
        <v>5186.8326399999996</v>
      </c>
      <c r="F106" s="1">
        <v>4977.4050370000004</v>
      </c>
      <c r="G106" s="1">
        <v>5139.779579</v>
      </c>
      <c r="H106" s="1">
        <v>5063.3411319999996</v>
      </c>
      <c r="I106" s="1">
        <v>5491.5965269999997</v>
      </c>
      <c r="J106" s="1">
        <v>5551.5976289999999</v>
      </c>
      <c r="K106" s="1">
        <v>4935.9709419999999</v>
      </c>
      <c r="L106" s="1">
        <v>5186.4148649999997</v>
      </c>
      <c r="M106" s="1">
        <v>5320.0996400000004</v>
      </c>
      <c r="N106" s="1">
        <v>5235.2002869999997</v>
      </c>
      <c r="O106" s="1">
        <v>5209.1948910000001</v>
      </c>
    </row>
    <row r="107" spans="1:15" x14ac:dyDescent="0.25">
      <c r="A107" t="s">
        <v>18</v>
      </c>
      <c r="B107" s="1">
        <v>4547.7024140000003</v>
      </c>
      <c r="C107" s="1">
        <v>4241.9784069999996</v>
      </c>
      <c r="D107" s="1">
        <v>4394.5991219999996</v>
      </c>
      <c r="E107" s="1">
        <v>5035.5017349999998</v>
      </c>
      <c r="F107" s="1">
        <v>4222.8580659999998</v>
      </c>
      <c r="G107" s="1">
        <v>4142.3054570000004</v>
      </c>
      <c r="H107" s="1">
        <v>4269.2059730000001</v>
      </c>
      <c r="I107" s="1">
        <v>4717.4518410000001</v>
      </c>
      <c r="J107" s="1">
        <v>4345.2441680000002</v>
      </c>
      <c r="K107" s="1">
        <v>4334.2397220000003</v>
      </c>
      <c r="L107" s="1">
        <v>4522.3185890000004</v>
      </c>
      <c r="M107" s="1">
        <v>4433.5798949999999</v>
      </c>
      <c r="N107" s="1">
        <v>4350.5149289999999</v>
      </c>
      <c r="O107" s="1">
        <v>4428.3089259999997</v>
      </c>
    </row>
    <row r="108" spans="1:15" x14ac:dyDescent="0.25">
      <c r="A108" t="s">
        <v>20</v>
      </c>
      <c r="B108" s="1">
        <v>3381.7509890000001</v>
      </c>
      <c r="C108" s="1">
        <v>3352.7070389999999</v>
      </c>
      <c r="D108" s="1">
        <v>3561.1728979999998</v>
      </c>
      <c r="E108" s="1">
        <v>3611.03512</v>
      </c>
      <c r="F108" s="1">
        <v>3420.5984389999999</v>
      </c>
      <c r="G108" s="1">
        <v>3503.5303789999998</v>
      </c>
      <c r="H108" s="1">
        <v>3580.415892</v>
      </c>
      <c r="I108" s="1">
        <v>3530.4958240000001</v>
      </c>
      <c r="J108" s="1">
        <v>3717.7417059999998</v>
      </c>
      <c r="K108" s="1">
        <v>3511.472542</v>
      </c>
      <c r="L108" s="1">
        <v>3474.1248869999999</v>
      </c>
      <c r="M108" s="1">
        <v>3587.27459</v>
      </c>
      <c r="N108" s="1">
        <v>3565.4994710000001</v>
      </c>
      <c r="O108" s="1">
        <v>3516.3176790000002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21</v>
      </c>
      <c r="B110" s="1">
        <v>4552.9714780000004</v>
      </c>
      <c r="C110" s="1">
        <v>4672.5925880000004</v>
      </c>
      <c r="D110" s="1">
        <v>4895.9574720000001</v>
      </c>
      <c r="E110" s="1">
        <v>4844.4261470000001</v>
      </c>
      <c r="F110" s="1">
        <v>4624.5473350000002</v>
      </c>
      <c r="G110" s="1">
        <v>4528.1144899999999</v>
      </c>
      <c r="H110" s="1">
        <v>4570.6531940000004</v>
      </c>
      <c r="I110" s="1">
        <v>4288.0892279999998</v>
      </c>
      <c r="J110" s="1">
        <v>4748.6285930000004</v>
      </c>
      <c r="K110" s="1">
        <v>4690.84105</v>
      </c>
      <c r="L110" s="1">
        <v>4737.0188010000002</v>
      </c>
      <c r="M110" s="1">
        <v>4584.6892170000001</v>
      </c>
      <c r="N110" s="1">
        <v>4569.9347319999997</v>
      </c>
      <c r="O110" s="1">
        <v>4652.8486309999998</v>
      </c>
    </row>
    <row r="111" spans="1:15" x14ac:dyDescent="0.25">
      <c r="A111" t="s">
        <v>22</v>
      </c>
      <c r="B111" s="1">
        <v>5572.6862819999997</v>
      </c>
      <c r="C111" s="1">
        <v>5595.3753310000002</v>
      </c>
      <c r="D111" s="1">
        <v>5548.0514890000004</v>
      </c>
      <c r="E111" s="1">
        <v>5564.6773020000001</v>
      </c>
      <c r="F111" s="1">
        <v>5654.1227760000002</v>
      </c>
      <c r="G111" s="1">
        <v>5661.7268059999997</v>
      </c>
      <c r="H111" s="1">
        <v>6006.1319080000003</v>
      </c>
      <c r="I111" s="1">
        <v>5647.7665619999998</v>
      </c>
      <c r="J111" s="1">
        <v>5695.7555679999996</v>
      </c>
      <c r="K111" s="1">
        <v>5933.3991740000001</v>
      </c>
      <c r="L111" s="1">
        <v>5589.0228040000002</v>
      </c>
      <c r="M111" s="1">
        <v>5753.7602390000002</v>
      </c>
      <c r="N111" s="1">
        <v>5785.2124899999999</v>
      </c>
      <c r="O111" s="1">
        <v>5682.5777740000003</v>
      </c>
    </row>
    <row r="112" spans="1:15" x14ac:dyDescent="0.25">
      <c r="A112" t="s">
        <v>23</v>
      </c>
      <c r="B112" s="1">
        <v>4921.298213</v>
      </c>
      <c r="C112" s="1">
        <v>4942.2683340000003</v>
      </c>
      <c r="D112" s="1">
        <v>5029.2614510000003</v>
      </c>
      <c r="E112" s="1">
        <v>4876.9074069999997</v>
      </c>
      <c r="F112" s="1">
        <v>4904.6783240000004</v>
      </c>
      <c r="G112" s="1">
        <v>4743.5383439999996</v>
      </c>
      <c r="H112" s="1">
        <v>4824.8925630000003</v>
      </c>
      <c r="I112" s="1" t="s">
        <v>74</v>
      </c>
      <c r="J112" s="1" t="s">
        <v>74</v>
      </c>
      <c r="K112" s="1" t="s">
        <v>74</v>
      </c>
      <c r="L112" s="1">
        <v>4929.6329139999998</v>
      </c>
      <c r="M112" s="1">
        <v>4762.9830929999998</v>
      </c>
      <c r="N112" s="1" t="s">
        <v>74</v>
      </c>
      <c r="O112" s="1">
        <v>4872.1426739999997</v>
      </c>
    </row>
    <row r="113" spans="1:15" x14ac:dyDescent="0.25">
      <c r="A113" t="s">
        <v>5</v>
      </c>
      <c r="B113" s="1">
        <v>3957.7965600000002</v>
      </c>
      <c r="C113" s="1">
        <v>3823.8715470000002</v>
      </c>
      <c r="D113" s="1">
        <v>4386.4290730000002</v>
      </c>
      <c r="E113" s="1">
        <v>3681.9729160000002</v>
      </c>
      <c r="F113" s="1">
        <v>4055.6466500000001</v>
      </c>
      <c r="G113" s="1" t="s">
        <v>74</v>
      </c>
      <c r="H113" s="1" t="s">
        <v>74</v>
      </c>
      <c r="I113" s="1" t="s">
        <v>74</v>
      </c>
      <c r="J113" s="1" t="s">
        <v>74</v>
      </c>
      <c r="K113" s="1" t="s">
        <v>74</v>
      </c>
      <c r="L113" s="1">
        <v>3990.9439360000001</v>
      </c>
      <c r="M113" s="1">
        <v>4016.1998090000002</v>
      </c>
      <c r="N113" s="1" t="s">
        <v>74</v>
      </c>
      <c r="O113" s="1">
        <v>3992.3561920000002</v>
      </c>
    </row>
    <row r="114" spans="1:15" x14ac:dyDescent="0.25">
      <c r="A114" t="s">
        <v>24</v>
      </c>
      <c r="B114" s="1">
        <v>6441.5252149999997</v>
      </c>
      <c r="C114" s="1">
        <v>6364.0420029999996</v>
      </c>
      <c r="D114" s="1">
        <v>6420.2937819999997</v>
      </c>
      <c r="E114" s="1">
        <v>6262.3201040000004</v>
      </c>
      <c r="F114" s="1">
        <v>6648.1853389999997</v>
      </c>
      <c r="G114" s="1">
        <v>6510.9773100000002</v>
      </c>
      <c r="H114" s="1">
        <v>6437.1018590000003</v>
      </c>
      <c r="I114" s="1">
        <v>6432.1974010000004</v>
      </c>
      <c r="J114" s="1">
        <v>6497.6918029999997</v>
      </c>
      <c r="K114" s="1">
        <v>6690.7699199999997</v>
      </c>
      <c r="L114" s="1">
        <v>6430.5956409999999</v>
      </c>
      <c r="M114" s="1">
        <v>6533.249057</v>
      </c>
      <c r="N114" s="1">
        <v>6508.2839569999996</v>
      </c>
      <c r="O114" s="1">
        <v>6472.8035149999996</v>
      </c>
    </row>
    <row r="115" spans="1:15" x14ac:dyDescent="0.25">
      <c r="A115" t="s">
        <v>25</v>
      </c>
      <c r="B115" s="1">
        <v>4594.3761969999996</v>
      </c>
      <c r="C115" s="1">
        <v>4658.9360150000002</v>
      </c>
      <c r="D115" s="1">
        <v>4557.5655669999996</v>
      </c>
      <c r="E115" s="1">
        <v>4587.3082569999997</v>
      </c>
      <c r="F115" s="1">
        <v>4655.9325040000003</v>
      </c>
      <c r="G115" s="1">
        <v>4721.093664</v>
      </c>
      <c r="H115" s="1">
        <v>4953.723207</v>
      </c>
      <c r="I115" s="1">
        <v>4611.9857869999996</v>
      </c>
      <c r="J115" s="1">
        <v>4639.4414960000004</v>
      </c>
      <c r="K115" s="1">
        <v>4647.5443779999996</v>
      </c>
      <c r="L115" s="1">
        <v>4617.6037409999999</v>
      </c>
      <c r="M115" s="1">
        <v>4629.9898730000004</v>
      </c>
      <c r="N115" s="1">
        <v>4713.1060889999999</v>
      </c>
      <c r="O115" s="1">
        <v>4664.4485260000001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27</v>
      </c>
      <c r="B128" s="8">
        <v>4796.85123909091</v>
      </c>
      <c r="C128" s="8">
        <v>4772.0642371818185</v>
      </c>
      <c r="D128" s="8">
        <v>4887.1990862727262</v>
      </c>
      <c r="E128" s="8">
        <v>4850.7789949090902</v>
      </c>
      <c r="F128" s="8">
        <v>4798.4679743636361</v>
      </c>
      <c r="G128" s="8">
        <v>4865.9334626999998</v>
      </c>
      <c r="H128" s="8">
        <v>4945.1462225000014</v>
      </c>
      <c r="I128" s="8">
        <v>4945.0148916666658</v>
      </c>
      <c r="J128" s="8">
        <v>4983.9167510000007</v>
      </c>
      <c r="K128" s="8">
        <v>4914.0785685555556</v>
      </c>
      <c r="L128" s="8">
        <v>4829.2407134545456</v>
      </c>
      <c r="M128" s="8">
        <v>4840.364337363636</v>
      </c>
      <c r="N128" s="8">
        <v>4932.915453999999</v>
      </c>
      <c r="O128" s="8">
        <v>4831.5986747272727</v>
      </c>
    </row>
    <row r="129" spans="1:15" x14ac:dyDescent="0.25">
      <c r="A129" t="s">
        <v>4</v>
      </c>
      <c r="B129" s="6">
        <v>1120.9625068800826</v>
      </c>
      <c r="C129" s="6">
        <v>1132.7857086341041</v>
      </c>
      <c r="D129" s="6">
        <v>1097.9798648600809</v>
      </c>
      <c r="E129" s="6">
        <v>1121.1895184041477</v>
      </c>
      <c r="F129" s="6">
        <v>1163.2622365786031</v>
      </c>
      <c r="G129" s="6">
        <v>1197.2277464599981</v>
      </c>
      <c r="H129" s="6">
        <v>1151.3057587811288</v>
      </c>
      <c r="I129" s="6">
        <v>1248.0142794336102</v>
      </c>
      <c r="J129" s="6">
        <v>1239.0493131986952</v>
      </c>
      <c r="K129" s="6">
        <v>1246.6165054823891</v>
      </c>
      <c r="L129" s="6">
        <v>1116.8135797796026</v>
      </c>
      <c r="M129" s="6">
        <v>1135.3650015045989</v>
      </c>
      <c r="N129" s="6">
        <v>1234.1214855458547</v>
      </c>
      <c r="O129" s="6">
        <v>1127.2983955712391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15</v>
      </c>
      <c r="M137" s="4" t="s">
        <v>16</v>
      </c>
      <c r="N137" s="4" t="s">
        <v>53</v>
      </c>
      <c r="O137" s="4" t="s">
        <v>17</v>
      </c>
    </row>
    <row r="138" spans="1:15" x14ac:dyDescent="0.25">
      <c r="A138" t="s">
        <v>2</v>
      </c>
      <c r="B138" s="1">
        <v>94.126238999999998</v>
      </c>
      <c r="C138" s="1">
        <v>95.438727</v>
      </c>
      <c r="D138" s="1">
        <v>97.342037000000005</v>
      </c>
      <c r="E138" s="1">
        <v>100.252039</v>
      </c>
      <c r="F138" s="1">
        <v>104.953271</v>
      </c>
      <c r="G138" s="1">
        <v>103.230073</v>
      </c>
      <c r="H138" s="1">
        <v>104.031559</v>
      </c>
      <c r="I138" s="1">
        <v>98.572228999999993</v>
      </c>
      <c r="J138" s="1">
        <v>100.361011</v>
      </c>
      <c r="K138" s="1">
        <v>106.031235</v>
      </c>
      <c r="L138" s="1">
        <v>98.499520000000004</v>
      </c>
      <c r="M138" s="1">
        <v>101.654825</v>
      </c>
      <c r="N138" s="1">
        <v>102.445221</v>
      </c>
      <c r="O138" s="1">
        <v>100.56070699999999</v>
      </c>
    </row>
    <row r="139" spans="1:15" x14ac:dyDescent="0.25">
      <c r="A139" t="s">
        <v>3</v>
      </c>
      <c r="B139" s="1">
        <v>129.25605300000001</v>
      </c>
      <c r="C139" s="1">
        <v>127.70031299999999</v>
      </c>
      <c r="D139" s="1">
        <v>128.59326899999999</v>
      </c>
      <c r="E139" s="1">
        <v>127.10298</v>
      </c>
      <c r="F139" s="1">
        <v>125.30466</v>
      </c>
      <c r="G139" s="1">
        <v>128.284052</v>
      </c>
      <c r="H139" s="1">
        <v>127.540076</v>
      </c>
      <c r="I139" s="1">
        <v>131.38835800000001</v>
      </c>
      <c r="J139" s="1">
        <v>128.03291100000001</v>
      </c>
      <c r="K139" s="1">
        <v>124.73647200000001</v>
      </c>
      <c r="L139" s="1">
        <v>127.628038</v>
      </c>
      <c r="M139" s="1">
        <v>127.978109</v>
      </c>
      <c r="N139" s="1">
        <v>127.94932</v>
      </c>
      <c r="O139" s="1">
        <v>127.788679</v>
      </c>
    </row>
    <row r="140" spans="1:15" x14ac:dyDescent="0.25">
      <c r="A140" t="s">
        <v>26</v>
      </c>
      <c r="B140" s="1">
        <v>121.71880899999999</v>
      </c>
      <c r="C140" s="1">
        <v>122.642813</v>
      </c>
      <c r="D140" s="1">
        <v>125.585072</v>
      </c>
      <c r="E140" s="1">
        <v>122.144441</v>
      </c>
      <c r="F140" s="1">
        <v>123.68283599999999</v>
      </c>
      <c r="G140" s="1">
        <v>125.071145</v>
      </c>
      <c r="H140" s="1">
        <v>124.306316</v>
      </c>
      <c r="I140" s="1">
        <v>125.861783</v>
      </c>
      <c r="J140" s="1">
        <v>124.372012</v>
      </c>
      <c r="K140" s="1">
        <v>117.139687</v>
      </c>
      <c r="L140" s="1">
        <v>123.183612</v>
      </c>
      <c r="M140" s="1">
        <v>122.42472100000001</v>
      </c>
      <c r="N140" s="1">
        <v>123.323016</v>
      </c>
      <c r="O140" s="1">
        <v>123.25037399999999</v>
      </c>
    </row>
    <row r="141" spans="1:15" x14ac:dyDescent="0.25">
      <c r="A141" t="s">
        <v>18</v>
      </c>
      <c r="B141" s="1">
        <v>106.111182</v>
      </c>
      <c r="C141" s="1">
        <v>103.669915</v>
      </c>
      <c r="D141" s="1">
        <v>109.19765599999999</v>
      </c>
      <c r="E141" s="1">
        <v>108.169369</v>
      </c>
      <c r="F141" s="1">
        <v>105.431684</v>
      </c>
      <c r="G141" s="1">
        <v>101.236198</v>
      </c>
      <c r="H141" s="1">
        <v>109.806952</v>
      </c>
      <c r="I141" s="1">
        <v>111.77015900000001</v>
      </c>
      <c r="J141" s="1">
        <v>110.693347</v>
      </c>
      <c r="K141" s="1">
        <v>113.599823</v>
      </c>
      <c r="L141" s="1">
        <v>106.757482</v>
      </c>
      <c r="M141" s="1">
        <v>112.193078</v>
      </c>
      <c r="N141" s="1">
        <v>109.760667</v>
      </c>
      <c r="O141" s="1">
        <v>108.32311799999999</v>
      </c>
    </row>
    <row r="142" spans="1:15" x14ac:dyDescent="0.25">
      <c r="A142" t="s">
        <v>20</v>
      </c>
      <c r="B142" s="1">
        <v>132.706986</v>
      </c>
      <c r="C142" s="1">
        <v>129.90301700000001</v>
      </c>
      <c r="D142" s="1">
        <v>131.548304</v>
      </c>
      <c r="E142" s="1">
        <v>134.74675300000001</v>
      </c>
      <c r="F142" s="1">
        <v>132.16449700000001</v>
      </c>
      <c r="G142" s="1">
        <v>131.838638</v>
      </c>
      <c r="H142" s="1">
        <v>131.443816</v>
      </c>
      <c r="I142" s="1">
        <v>129.814435</v>
      </c>
      <c r="J142" s="1">
        <v>129.31480999999999</v>
      </c>
      <c r="K142" s="1">
        <v>138.64153099999999</v>
      </c>
      <c r="L142" s="1">
        <v>132.38987700000001</v>
      </c>
      <c r="M142" s="1">
        <v>132.59025800000001</v>
      </c>
      <c r="N142" s="1">
        <v>132.142482</v>
      </c>
      <c r="O142" s="1">
        <v>132.284998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21</v>
      </c>
      <c r="B144" s="1">
        <v>127.29533499999999</v>
      </c>
      <c r="C144" s="1">
        <v>129.380472</v>
      </c>
      <c r="D144" s="1">
        <v>132.64758800000001</v>
      </c>
      <c r="E144" s="1">
        <v>131.04680500000001</v>
      </c>
      <c r="F144" s="1">
        <v>128.90056000000001</v>
      </c>
      <c r="G144" s="1">
        <v>131.33876799999999</v>
      </c>
      <c r="H144" s="1">
        <v>131.43525600000001</v>
      </c>
      <c r="I144" s="1">
        <v>127.602101</v>
      </c>
      <c r="J144" s="1">
        <v>129.55033499999999</v>
      </c>
      <c r="K144" s="1">
        <v>126.964474</v>
      </c>
      <c r="L144" s="1">
        <v>129.96619000000001</v>
      </c>
      <c r="M144" s="1">
        <v>128.032523</v>
      </c>
      <c r="N144" s="1">
        <v>129.413783</v>
      </c>
      <c r="O144" s="1">
        <v>129.687941</v>
      </c>
    </row>
    <row r="145" spans="1:15" x14ac:dyDescent="0.25">
      <c r="A145" t="s">
        <v>22</v>
      </c>
      <c r="B145" s="1">
        <v>113.199736</v>
      </c>
      <c r="C145" s="1">
        <v>109.885401</v>
      </c>
      <c r="D145" s="1">
        <v>111.644402</v>
      </c>
      <c r="E145" s="1">
        <v>116.813366</v>
      </c>
      <c r="F145" s="1">
        <v>119.74381700000001</v>
      </c>
      <c r="G145" s="1">
        <v>123.73555</v>
      </c>
      <c r="H145" s="1">
        <v>121.498195</v>
      </c>
      <c r="I145" s="1">
        <v>121.572304</v>
      </c>
      <c r="J145" s="1">
        <v>125.075335</v>
      </c>
      <c r="K145" s="1">
        <v>121.86086299999999</v>
      </c>
      <c r="L145" s="1">
        <v>114.194636</v>
      </c>
      <c r="M145" s="1">
        <v>122.71467</v>
      </c>
      <c r="N145" s="1">
        <v>122.780512</v>
      </c>
      <c r="O145" s="1">
        <v>118.230479</v>
      </c>
    </row>
    <row r="146" spans="1:15" x14ac:dyDescent="0.25">
      <c r="A146" t="s">
        <v>23</v>
      </c>
      <c r="B146" s="1">
        <v>124.225551</v>
      </c>
      <c r="C146" s="1">
        <v>124.847239</v>
      </c>
      <c r="D146" s="1">
        <v>119.639729</v>
      </c>
      <c r="E146" s="1">
        <v>122.152171</v>
      </c>
      <c r="F146" s="1">
        <v>126.739552</v>
      </c>
      <c r="G146" s="1">
        <v>122.47018300000001</v>
      </c>
      <c r="H146" s="1">
        <v>123.05431</v>
      </c>
      <c r="I146" s="1" t="s">
        <v>74</v>
      </c>
      <c r="J146" s="1" t="s">
        <v>74</v>
      </c>
      <c r="K146" s="1" t="s">
        <v>74</v>
      </c>
      <c r="L146" s="1">
        <v>123.41970000000001</v>
      </c>
      <c r="M146" s="1">
        <v>123.753683</v>
      </c>
      <c r="N146" s="1" t="s">
        <v>74</v>
      </c>
      <c r="O146" s="1">
        <v>123.172234</v>
      </c>
    </row>
    <row r="147" spans="1:15" x14ac:dyDescent="0.25">
      <c r="A147" t="s">
        <v>5</v>
      </c>
      <c r="B147" s="1">
        <v>108.592946</v>
      </c>
      <c r="C147" s="1">
        <v>114.44483700000001</v>
      </c>
      <c r="D147" s="1">
        <v>118.878683</v>
      </c>
      <c r="E147" s="1">
        <v>117.315524</v>
      </c>
      <c r="F147" s="1">
        <v>116.947245</v>
      </c>
      <c r="G147" s="1" t="s">
        <v>74</v>
      </c>
      <c r="H147" s="1" t="s">
        <v>74</v>
      </c>
      <c r="I147" s="1" t="s">
        <v>74</v>
      </c>
      <c r="J147" s="1" t="s">
        <v>74</v>
      </c>
      <c r="K147" s="1" t="s">
        <v>74</v>
      </c>
      <c r="L147" s="1">
        <v>115.2201</v>
      </c>
      <c r="M147" s="1">
        <v>117.17066199999999</v>
      </c>
      <c r="N147" s="1" t="s">
        <v>74</v>
      </c>
      <c r="O147" s="1">
        <v>115.315831</v>
      </c>
    </row>
    <row r="148" spans="1:15" x14ac:dyDescent="0.25">
      <c r="A148" t="s">
        <v>24</v>
      </c>
      <c r="B148" s="1">
        <v>133.07643899999999</v>
      </c>
      <c r="C148" s="1">
        <v>133.47764699999999</v>
      </c>
      <c r="D148" s="1">
        <v>126.379242</v>
      </c>
      <c r="E148" s="1">
        <v>129.80291199999999</v>
      </c>
      <c r="F148" s="1">
        <v>133.12212199999999</v>
      </c>
      <c r="G148" s="1">
        <v>127.315884</v>
      </c>
      <c r="H148" s="1">
        <v>130.20578599999999</v>
      </c>
      <c r="I148" s="1">
        <v>130.29369800000001</v>
      </c>
      <c r="J148" s="1">
        <v>129.83659599999999</v>
      </c>
      <c r="K148" s="1">
        <v>132.303425</v>
      </c>
      <c r="L148" s="1">
        <v>131.13421600000001</v>
      </c>
      <c r="M148" s="1">
        <v>130.98495199999999</v>
      </c>
      <c r="N148" s="1">
        <v>130.13589099999999</v>
      </c>
      <c r="O148" s="1">
        <v>130.60523900000001</v>
      </c>
    </row>
    <row r="149" spans="1:15" x14ac:dyDescent="0.25">
      <c r="A149" t="s">
        <v>25</v>
      </c>
      <c r="B149" s="1">
        <v>144.59392399999999</v>
      </c>
      <c r="C149" s="1">
        <v>143.52732399999999</v>
      </c>
      <c r="D149" s="1">
        <v>143.06594999999999</v>
      </c>
      <c r="E149" s="1">
        <v>142.951573</v>
      </c>
      <c r="F149" s="1">
        <v>143.49931000000001</v>
      </c>
      <c r="G149" s="1">
        <v>143.281161</v>
      </c>
      <c r="H149" s="1">
        <v>142.77377300000001</v>
      </c>
      <c r="I149" s="1">
        <v>143.44809900000001</v>
      </c>
      <c r="J149" s="1">
        <v>141.680508</v>
      </c>
      <c r="K149" s="1">
        <v>142.99674200000001</v>
      </c>
      <c r="L149" s="1">
        <v>143.497873</v>
      </c>
      <c r="M149" s="1">
        <v>142.81411399999999</v>
      </c>
      <c r="N149" s="1">
        <v>142.957064</v>
      </c>
      <c r="O149" s="1">
        <v>143.21090899999999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27</v>
      </c>
      <c r="B162" s="8">
        <v>121.35483636363637</v>
      </c>
      <c r="C162" s="8">
        <v>121.35615499999999</v>
      </c>
      <c r="D162" s="8">
        <v>122.22926654545454</v>
      </c>
      <c r="E162" s="8">
        <v>122.95435754545453</v>
      </c>
      <c r="F162" s="8">
        <v>123.68086854545454</v>
      </c>
      <c r="G162" s="8">
        <v>123.78016520000001</v>
      </c>
      <c r="H162" s="8">
        <v>124.6096039</v>
      </c>
      <c r="I162" s="8">
        <v>124.48035177777777</v>
      </c>
      <c r="J162" s="8">
        <v>124.3240961111111</v>
      </c>
      <c r="K162" s="8">
        <v>124.91936133333336</v>
      </c>
      <c r="L162" s="8">
        <v>122.35374945454546</v>
      </c>
      <c r="M162" s="8">
        <v>123.84650863636365</v>
      </c>
      <c r="N162" s="8">
        <v>124.54532844444445</v>
      </c>
      <c r="O162" s="8">
        <v>122.94822809090907</v>
      </c>
    </row>
    <row r="163" spans="1:15" x14ac:dyDescent="0.25">
      <c r="A163" t="s">
        <v>4</v>
      </c>
      <c r="B163" s="6">
        <v>14.544936270854233</v>
      </c>
      <c r="C163" s="6">
        <v>14.120488613456548</v>
      </c>
      <c r="D163" s="6">
        <v>12.71890739118143</v>
      </c>
      <c r="E163" s="6">
        <v>12.1381610274836</v>
      </c>
      <c r="F163" s="6">
        <v>11.565962880242703</v>
      </c>
      <c r="G163" s="6">
        <v>12.77614104647837</v>
      </c>
      <c r="H163" s="6">
        <v>11.145024623492599</v>
      </c>
      <c r="I163" s="6">
        <v>12.858040584572434</v>
      </c>
      <c r="J163" s="6">
        <v>12.032259865561874</v>
      </c>
      <c r="K163" s="6">
        <v>11.877504851297926</v>
      </c>
      <c r="L163" s="6">
        <v>12.814892160243561</v>
      </c>
      <c r="M163" s="6">
        <v>10.94497496362434</v>
      </c>
      <c r="N163" s="6">
        <v>12.118486570881274</v>
      </c>
      <c r="O163" s="6">
        <v>11.920495289727079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15</v>
      </c>
      <c r="M171" s="4" t="s">
        <v>16</v>
      </c>
      <c r="N171" s="4" t="s">
        <v>53</v>
      </c>
      <c r="O171" s="4" t="s">
        <v>17</v>
      </c>
    </row>
    <row r="172" spans="1:15" x14ac:dyDescent="0.25">
      <c r="A172" t="s">
        <v>2</v>
      </c>
      <c r="B172" s="1">
        <v>55.791753</v>
      </c>
      <c r="C172" s="1">
        <v>56.099625000000003</v>
      </c>
      <c r="D172" s="1">
        <v>57.442607000000002</v>
      </c>
      <c r="E172" s="1">
        <v>58.658895000000001</v>
      </c>
      <c r="F172" s="1">
        <v>60.551557000000003</v>
      </c>
      <c r="G172" s="1">
        <v>58.937472999999997</v>
      </c>
      <c r="H172" s="1">
        <v>58.259351000000002</v>
      </c>
      <c r="I172" s="1">
        <v>56.954411999999998</v>
      </c>
      <c r="J172" s="1">
        <v>57.689360000000001</v>
      </c>
      <c r="K172" s="1">
        <v>59.572631999999999</v>
      </c>
      <c r="L172" s="1">
        <v>57.739634000000002</v>
      </c>
      <c r="M172" s="1">
        <v>58.072135000000003</v>
      </c>
      <c r="N172" s="1">
        <v>58.282646</v>
      </c>
      <c r="O172" s="1">
        <v>58.023296999999999</v>
      </c>
    </row>
    <row r="173" spans="1:15" x14ac:dyDescent="0.25">
      <c r="A173" t="s">
        <v>3</v>
      </c>
      <c r="B173" s="1">
        <v>85.195729999999998</v>
      </c>
      <c r="C173" s="1">
        <v>84.576999000000001</v>
      </c>
      <c r="D173" s="1">
        <v>84.630386999999999</v>
      </c>
      <c r="E173" s="1">
        <v>83.941158999999999</v>
      </c>
      <c r="F173" s="1">
        <v>82.886131000000006</v>
      </c>
      <c r="G173" s="1">
        <v>84.548143999999994</v>
      </c>
      <c r="H173" s="1">
        <v>84.369103999999993</v>
      </c>
      <c r="I173" s="1">
        <v>87.187203999999994</v>
      </c>
      <c r="J173" s="1">
        <v>84.379486</v>
      </c>
      <c r="K173" s="1">
        <v>82.611228999999994</v>
      </c>
      <c r="L173" s="1">
        <v>84.265433000000002</v>
      </c>
      <c r="M173" s="1">
        <v>84.693659999999994</v>
      </c>
      <c r="N173" s="1">
        <v>84.591207999999995</v>
      </c>
      <c r="O173" s="1">
        <v>84.428320999999997</v>
      </c>
    </row>
    <row r="174" spans="1:15" x14ac:dyDescent="0.25">
      <c r="A174" t="s">
        <v>26</v>
      </c>
      <c r="B174" s="1">
        <v>70.903163000000006</v>
      </c>
      <c r="C174" s="1">
        <v>70.994899000000004</v>
      </c>
      <c r="D174" s="1">
        <v>71.565860999999998</v>
      </c>
      <c r="E174" s="1">
        <v>71.659801000000002</v>
      </c>
      <c r="F174" s="1">
        <v>72.157931000000005</v>
      </c>
      <c r="G174" s="1">
        <v>72.543865999999994</v>
      </c>
      <c r="H174" s="1">
        <v>71.939743000000007</v>
      </c>
      <c r="I174" s="1">
        <v>72.440248999999994</v>
      </c>
      <c r="J174" s="1">
        <v>73.083609999999993</v>
      </c>
      <c r="K174" s="1">
        <v>72.020024000000006</v>
      </c>
      <c r="L174" s="1">
        <v>71.460161999999997</v>
      </c>
      <c r="M174" s="1">
        <v>72.528925000000001</v>
      </c>
      <c r="N174" s="1">
        <v>72.469337999999993</v>
      </c>
      <c r="O174" s="1">
        <v>71.940324000000004</v>
      </c>
    </row>
    <row r="175" spans="1:15" x14ac:dyDescent="0.25">
      <c r="A175" t="s">
        <v>18</v>
      </c>
      <c r="B175" s="1">
        <v>67.644745</v>
      </c>
      <c r="C175" s="1">
        <v>66.653614000000005</v>
      </c>
      <c r="D175" s="1">
        <v>71.333039999999997</v>
      </c>
      <c r="E175" s="1">
        <v>69.147019</v>
      </c>
      <c r="F175" s="1">
        <v>68.068111000000002</v>
      </c>
      <c r="G175" s="1">
        <v>66.794991999999993</v>
      </c>
      <c r="H175" s="1">
        <v>72.342706000000007</v>
      </c>
      <c r="I175" s="1">
        <v>71.789879999999997</v>
      </c>
      <c r="J175" s="1">
        <v>71.158066000000005</v>
      </c>
      <c r="K175" s="1">
        <v>74.360747000000003</v>
      </c>
      <c r="L175" s="1">
        <v>68.581525999999997</v>
      </c>
      <c r="M175" s="1">
        <v>72.657606999999999</v>
      </c>
      <c r="N175" s="1">
        <v>71.520244000000005</v>
      </c>
      <c r="O175" s="1">
        <v>70.112245000000001</v>
      </c>
    </row>
    <row r="176" spans="1:15" x14ac:dyDescent="0.25">
      <c r="A176" t="s">
        <v>20</v>
      </c>
      <c r="B176" s="1">
        <v>75.391155999999995</v>
      </c>
      <c r="C176" s="1">
        <v>75.146349000000001</v>
      </c>
      <c r="D176" s="1">
        <v>73.754275000000007</v>
      </c>
      <c r="E176" s="1">
        <v>76.020150999999998</v>
      </c>
      <c r="F176" s="1">
        <v>76.284698000000006</v>
      </c>
      <c r="G176" s="1">
        <v>75.705115000000006</v>
      </c>
      <c r="H176" s="1">
        <v>74.111688000000001</v>
      </c>
      <c r="I176" s="1">
        <v>74.362289000000004</v>
      </c>
      <c r="J176" s="1">
        <v>72.286102999999997</v>
      </c>
      <c r="K176" s="1">
        <v>76.694336000000007</v>
      </c>
      <c r="L176" s="1">
        <v>75.318916000000002</v>
      </c>
      <c r="M176" s="1">
        <v>74.447575999999998</v>
      </c>
      <c r="N176" s="1">
        <v>74.656998999999999</v>
      </c>
      <c r="O176" s="1">
        <v>75.003191999999999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21</v>
      </c>
      <c r="B178" s="1">
        <v>80.741557999999998</v>
      </c>
      <c r="C178" s="1">
        <v>81.508167</v>
      </c>
      <c r="D178" s="1">
        <v>82.715294999999998</v>
      </c>
      <c r="E178" s="1">
        <v>81.464639000000005</v>
      </c>
      <c r="F178" s="1">
        <v>80.317351000000002</v>
      </c>
      <c r="G178" s="1">
        <v>81.379165</v>
      </c>
      <c r="H178" s="1">
        <v>81.626627999999997</v>
      </c>
      <c r="I178" s="1">
        <v>80.475571000000002</v>
      </c>
      <c r="J178" s="1">
        <v>78.483844000000005</v>
      </c>
      <c r="K178" s="1">
        <v>77.893389999999997</v>
      </c>
      <c r="L178" s="1">
        <v>81.307927000000007</v>
      </c>
      <c r="M178" s="1">
        <v>78.916777999999994</v>
      </c>
      <c r="N178" s="1">
        <v>79.981650000000002</v>
      </c>
      <c r="O178" s="1">
        <v>80.639876000000001</v>
      </c>
    </row>
    <row r="179" spans="1:15" x14ac:dyDescent="0.25">
      <c r="A179" t="s">
        <v>22</v>
      </c>
      <c r="B179" s="1">
        <v>60.806300999999998</v>
      </c>
      <c r="C179" s="1">
        <v>60.792459999999998</v>
      </c>
      <c r="D179" s="1">
        <v>60.707613000000002</v>
      </c>
      <c r="E179" s="1">
        <v>63.134918999999996</v>
      </c>
      <c r="F179" s="1">
        <v>63.941744</v>
      </c>
      <c r="G179" s="1">
        <v>65.970939000000001</v>
      </c>
      <c r="H179" s="1">
        <v>64.565830000000005</v>
      </c>
      <c r="I179" s="1">
        <v>64.859643000000005</v>
      </c>
      <c r="J179" s="1">
        <v>66.903543999999997</v>
      </c>
      <c r="K179" s="1">
        <v>65.683999999999997</v>
      </c>
      <c r="L179" s="1">
        <v>61.836122000000003</v>
      </c>
      <c r="M179" s="1">
        <v>65.698363000000001</v>
      </c>
      <c r="N179" s="1">
        <v>65.599131</v>
      </c>
      <c r="O179" s="1">
        <v>63.605859000000002</v>
      </c>
    </row>
    <row r="180" spans="1:15" x14ac:dyDescent="0.25">
      <c r="A180" t="s">
        <v>23</v>
      </c>
      <c r="B180" s="1">
        <v>76.847976000000003</v>
      </c>
      <c r="C180" s="1">
        <v>77.221153000000001</v>
      </c>
      <c r="D180" s="1">
        <v>74.265510000000006</v>
      </c>
      <c r="E180" s="1">
        <v>74.068186999999995</v>
      </c>
      <c r="F180" s="1">
        <v>76.481673000000001</v>
      </c>
      <c r="G180" s="1">
        <v>74.749999000000003</v>
      </c>
      <c r="H180" s="1">
        <v>74.684167000000002</v>
      </c>
      <c r="I180" s="1" t="s">
        <v>74</v>
      </c>
      <c r="J180" s="1" t="s">
        <v>74</v>
      </c>
      <c r="K180" s="1" t="s">
        <v>74</v>
      </c>
      <c r="L180" s="1">
        <v>75.684753999999998</v>
      </c>
      <c r="M180" s="1">
        <v>75.204293000000007</v>
      </c>
      <c r="N180" s="1" t="s">
        <v>74</v>
      </c>
      <c r="O180" s="1">
        <v>75.429254</v>
      </c>
    </row>
    <row r="181" spans="1:15" x14ac:dyDescent="0.25">
      <c r="A181" t="s">
        <v>5</v>
      </c>
      <c r="B181" s="1">
        <v>56.203480999999996</v>
      </c>
      <c r="C181" s="1">
        <v>60.372923999999998</v>
      </c>
      <c r="D181" s="1">
        <v>62.120567999999999</v>
      </c>
      <c r="E181" s="1">
        <v>61.656058999999999</v>
      </c>
      <c r="F181" s="1">
        <v>61.387760999999998</v>
      </c>
      <c r="G181" s="1" t="s">
        <v>74</v>
      </c>
      <c r="H181" s="1" t="s">
        <v>74</v>
      </c>
      <c r="I181" s="1" t="s">
        <v>74</v>
      </c>
      <c r="J181" s="1" t="s">
        <v>74</v>
      </c>
      <c r="K181" s="1" t="s">
        <v>74</v>
      </c>
      <c r="L181" s="1">
        <v>60.358026000000002</v>
      </c>
      <c r="M181" s="1">
        <v>61.605103999999997</v>
      </c>
      <c r="N181" s="1" t="s">
        <v>74</v>
      </c>
      <c r="O181" s="1">
        <v>60.489825000000003</v>
      </c>
    </row>
    <row r="182" spans="1:15" x14ac:dyDescent="0.25">
      <c r="A182" t="s">
        <v>24</v>
      </c>
      <c r="B182" s="1">
        <v>78.160138000000003</v>
      </c>
      <c r="C182" s="1">
        <v>78.865826999999996</v>
      </c>
      <c r="D182" s="1">
        <v>74.571966000000003</v>
      </c>
      <c r="E182" s="1">
        <v>75.541728000000006</v>
      </c>
      <c r="F182" s="1">
        <v>78.135343000000006</v>
      </c>
      <c r="G182" s="1">
        <v>74.237793999999994</v>
      </c>
      <c r="H182" s="1">
        <v>76.204320999999993</v>
      </c>
      <c r="I182" s="1">
        <v>76.668214000000006</v>
      </c>
      <c r="J182" s="1">
        <v>76.201705000000004</v>
      </c>
      <c r="K182" s="1">
        <v>76.974728999999996</v>
      </c>
      <c r="L182" s="1">
        <v>77.026945999999995</v>
      </c>
      <c r="M182" s="1">
        <v>76.736452999999997</v>
      </c>
      <c r="N182" s="1">
        <v>76.164254</v>
      </c>
      <c r="O182" s="1">
        <v>76.566348000000005</v>
      </c>
    </row>
    <row r="183" spans="1:15" x14ac:dyDescent="0.25">
      <c r="A183" t="s">
        <v>25</v>
      </c>
      <c r="B183" s="1">
        <v>80.547876000000002</v>
      </c>
      <c r="C183" s="1">
        <v>79.473236</v>
      </c>
      <c r="D183" s="1">
        <v>78.493904000000001</v>
      </c>
      <c r="E183" s="1">
        <v>78.562112999999997</v>
      </c>
      <c r="F183" s="1">
        <v>79.617846999999998</v>
      </c>
      <c r="G183" s="1">
        <v>77.560874999999996</v>
      </c>
      <c r="H183" s="1">
        <v>77.357795999999993</v>
      </c>
      <c r="I183" s="1">
        <v>78.539779999999993</v>
      </c>
      <c r="J183" s="1">
        <v>76.941927000000007</v>
      </c>
      <c r="K183" s="1">
        <v>77.889865999999998</v>
      </c>
      <c r="L183" s="1">
        <v>79.335994999999997</v>
      </c>
      <c r="M183" s="1">
        <v>77.897560999999996</v>
      </c>
      <c r="N183" s="1">
        <v>77.848611000000005</v>
      </c>
      <c r="O183" s="1">
        <v>78.593991000000003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27</v>
      </c>
      <c r="B196" s="8">
        <v>71.657625181818176</v>
      </c>
      <c r="C196" s="8">
        <v>71.973204818181827</v>
      </c>
      <c r="D196" s="8">
        <v>71.963729636363638</v>
      </c>
      <c r="E196" s="8">
        <v>72.168606363636357</v>
      </c>
      <c r="F196" s="8">
        <v>72.71183154545453</v>
      </c>
      <c r="G196" s="8">
        <v>73.242836199999999</v>
      </c>
      <c r="H196" s="8">
        <v>73.546133400000002</v>
      </c>
      <c r="I196" s="8">
        <v>73.697471333333326</v>
      </c>
      <c r="J196" s="8">
        <v>73.014182777777762</v>
      </c>
      <c r="K196" s="8">
        <v>73.744550333333336</v>
      </c>
      <c r="L196" s="8">
        <v>72.083221909090895</v>
      </c>
      <c r="M196" s="8">
        <v>72.587132272727274</v>
      </c>
      <c r="N196" s="8">
        <v>73.457120111111109</v>
      </c>
      <c r="O196" s="8">
        <v>72.257502909090903</v>
      </c>
    </row>
    <row r="197" spans="1:15" x14ac:dyDescent="0.25">
      <c r="A197" t="s">
        <v>4</v>
      </c>
      <c r="B197" s="6">
        <v>10.261464191716419</v>
      </c>
      <c r="C197" s="6">
        <v>9.65370850354652</v>
      </c>
      <c r="D197" s="6">
        <v>8.7692516809964651</v>
      </c>
      <c r="E197" s="6">
        <v>8.2445693119453551</v>
      </c>
      <c r="F197" s="6">
        <v>8.0021068065066796</v>
      </c>
      <c r="G197" s="6">
        <v>7.6126119537866144</v>
      </c>
      <c r="H197" s="6">
        <v>7.6303566546009716</v>
      </c>
      <c r="I197" s="6">
        <v>8.8337953934986402</v>
      </c>
      <c r="J197" s="6">
        <v>7.5898367328357086</v>
      </c>
      <c r="K197" s="6">
        <v>7.0827186090603824</v>
      </c>
      <c r="L197" s="6">
        <v>8.9154763965483479</v>
      </c>
      <c r="M197" s="6">
        <v>7.8810805935535253</v>
      </c>
      <c r="N197" s="6">
        <v>7.8368579389640418</v>
      </c>
      <c r="O197" s="6">
        <v>8.4578577078869017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15</v>
      </c>
      <c r="M205" s="4" t="s">
        <v>16</v>
      </c>
      <c r="N205" s="4" t="s">
        <v>53</v>
      </c>
      <c r="O205" s="4" t="s">
        <v>17</v>
      </c>
    </row>
    <row r="206" spans="1:15" x14ac:dyDescent="0.25">
      <c r="A206" t="s">
        <v>2</v>
      </c>
      <c r="B206" s="1">
        <v>38.334485999999998</v>
      </c>
      <c r="C206" s="1">
        <v>39.339101999999997</v>
      </c>
      <c r="D206" s="1">
        <v>39.899430000000002</v>
      </c>
      <c r="E206" s="1">
        <v>41.593144000000002</v>
      </c>
      <c r="F206" s="1">
        <v>44.401713999999998</v>
      </c>
      <c r="G206" s="1">
        <v>44.2926</v>
      </c>
      <c r="H206" s="1">
        <v>45.772207000000002</v>
      </c>
      <c r="I206" s="1">
        <v>41.617815999999998</v>
      </c>
      <c r="J206" s="1">
        <v>42.671650999999997</v>
      </c>
      <c r="K206" s="1">
        <v>46.458602999999997</v>
      </c>
      <c r="L206" s="1">
        <v>40.759886000000002</v>
      </c>
      <c r="M206" s="1">
        <v>43.582689999999999</v>
      </c>
      <c r="N206" s="1">
        <v>44.162574999999997</v>
      </c>
      <c r="O206" s="1">
        <v>42.537410000000001</v>
      </c>
    </row>
    <row r="207" spans="1:15" x14ac:dyDescent="0.25">
      <c r="A207" t="s">
        <v>3</v>
      </c>
      <c r="B207" s="1">
        <v>44.060322999999997</v>
      </c>
      <c r="C207" s="1">
        <v>43.123314000000001</v>
      </c>
      <c r="D207" s="1">
        <v>43.962882</v>
      </c>
      <c r="E207" s="1">
        <v>43.161819999999999</v>
      </c>
      <c r="F207" s="1">
        <v>42.418528000000002</v>
      </c>
      <c r="G207" s="1">
        <v>43.735908000000002</v>
      </c>
      <c r="H207" s="1">
        <v>43.170971999999999</v>
      </c>
      <c r="I207" s="1">
        <v>44.201154000000002</v>
      </c>
      <c r="J207" s="1">
        <v>43.653426000000003</v>
      </c>
      <c r="K207" s="1">
        <v>42.125242999999998</v>
      </c>
      <c r="L207" s="1">
        <v>43.362605000000002</v>
      </c>
      <c r="M207" s="1">
        <v>43.284449000000002</v>
      </c>
      <c r="N207" s="1">
        <v>43.358111999999998</v>
      </c>
      <c r="O207" s="1">
        <v>43.360357999999998</v>
      </c>
    </row>
    <row r="208" spans="1:15" x14ac:dyDescent="0.25">
      <c r="A208" t="s">
        <v>26</v>
      </c>
      <c r="B208" s="1">
        <v>50.815646000000001</v>
      </c>
      <c r="C208" s="1">
        <v>51.647914</v>
      </c>
      <c r="D208" s="1">
        <v>54.019210999999999</v>
      </c>
      <c r="E208" s="1">
        <v>50.484639999999999</v>
      </c>
      <c r="F208" s="1">
        <v>51.524904999999997</v>
      </c>
      <c r="G208" s="1">
        <v>52.527279</v>
      </c>
      <c r="H208" s="1">
        <v>52.366573000000002</v>
      </c>
      <c r="I208" s="1">
        <v>53.421534000000001</v>
      </c>
      <c r="J208" s="1">
        <v>51.288401999999998</v>
      </c>
      <c r="K208" s="1">
        <v>45.119663000000003</v>
      </c>
      <c r="L208" s="1">
        <v>51.723449000000002</v>
      </c>
      <c r="M208" s="1">
        <v>49.895797000000002</v>
      </c>
      <c r="N208" s="1">
        <v>50.853678000000002</v>
      </c>
      <c r="O208" s="1">
        <v>51.310048999999999</v>
      </c>
    </row>
    <row r="209" spans="1:15" x14ac:dyDescent="0.25">
      <c r="A209" t="s">
        <v>18</v>
      </c>
      <c r="B209" s="1">
        <v>38.466436999999999</v>
      </c>
      <c r="C209" s="1">
        <v>37.016300999999999</v>
      </c>
      <c r="D209" s="1">
        <v>37.864615999999998</v>
      </c>
      <c r="E209" s="1">
        <v>39.022350000000003</v>
      </c>
      <c r="F209" s="1">
        <v>37.363573000000002</v>
      </c>
      <c r="G209" s="1">
        <v>34.441204999999997</v>
      </c>
      <c r="H209" s="1">
        <v>37.464246000000003</v>
      </c>
      <c r="I209" s="1">
        <v>39.980279000000003</v>
      </c>
      <c r="J209" s="1">
        <v>39.535280999999998</v>
      </c>
      <c r="K209" s="1">
        <v>39.239075999999997</v>
      </c>
      <c r="L209" s="1">
        <v>38.175955999999999</v>
      </c>
      <c r="M209" s="1">
        <v>39.535471999999999</v>
      </c>
      <c r="N209" s="1">
        <v>38.240423</v>
      </c>
      <c r="O209" s="1">
        <v>38.210872999999999</v>
      </c>
    </row>
    <row r="210" spans="1:15" x14ac:dyDescent="0.25">
      <c r="A210" t="s">
        <v>20</v>
      </c>
      <c r="B210" s="1">
        <v>57.315829999999998</v>
      </c>
      <c r="C210" s="1">
        <v>54.756667999999998</v>
      </c>
      <c r="D210" s="1">
        <v>57.794029000000002</v>
      </c>
      <c r="E210" s="1">
        <v>58.726602</v>
      </c>
      <c r="F210" s="1">
        <v>55.879798999999998</v>
      </c>
      <c r="G210" s="1">
        <v>56.133522999999997</v>
      </c>
      <c r="H210" s="1">
        <v>57.332127</v>
      </c>
      <c r="I210" s="1">
        <v>55.452145999999999</v>
      </c>
      <c r="J210" s="1">
        <v>57.028706999999997</v>
      </c>
      <c r="K210" s="1">
        <v>61.947194000000003</v>
      </c>
      <c r="L210" s="1">
        <v>57.070960999999997</v>
      </c>
      <c r="M210" s="1">
        <v>58.142682000000001</v>
      </c>
      <c r="N210" s="1">
        <v>57.485483000000002</v>
      </c>
      <c r="O210" s="1">
        <v>57.281806000000003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21</v>
      </c>
      <c r="B212" s="1">
        <v>46.553778000000001</v>
      </c>
      <c r="C212" s="1">
        <v>47.872304999999997</v>
      </c>
      <c r="D212" s="1">
        <v>49.932293000000001</v>
      </c>
      <c r="E212" s="1">
        <v>49.582166000000001</v>
      </c>
      <c r="F212" s="1">
        <v>48.583207999999999</v>
      </c>
      <c r="G212" s="1">
        <v>49.959601999999997</v>
      </c>
      <c r="H212" s="1">
        <v>49.808627999999999</v>
      </c>
      <c r="I212" s="1">
        <v>47.126531</v>
      </c>
      <c r="J212" s="1">
        <v>51.066490999999999</v>
      </c>
      <c r="K212" s="1">
        <v>49.071083999999999</v>
      </c>
      <c r="L212" s="1">
        <v>48.658264000000003</v>
      </c>
      <c r="M212" s="1">
        <v>49.115744999999997</v>
      </c>
      <c r="N212" s="1">
        <v>49.432133</v>
      </c>
      <c r="O212" s="1">
        <v>49.048063999999997</v>
      </c>
    </row>
    <row r="213" spans="1:15" x14ac:dyDescent="0.25">
      <c r="A213" t="s">
        <v>22</v>
      </c>
      <c r="B213" s="1">
        <v>52.393436000000001</v>
      </c>
      <c r="C213" s="1">
        <v>49.092941000000003</v>
      </c>
      <c r="D213" s="1">
        <v>50.936788999999997</v>
      </c>
      <c r="E213" s="1">
        <v>53.678446999999998</v>
      </c>
      <c r="F213" s="1">
        <v>55.802073</v>
      </c>
      <c r="G213" s="1">
        <v>57.764611000000002</v>
      </c>
      <c r="H213" s="1">
        <v>56.932364</v>
      </c>
      <c r="I213" s="1">
        <v>56.712662000000002</v>
      </c>
      <c r="J213" s="1">
        <v>58.171792000000003</v>
      </c>
      <c r="K213" s="1">
        <v>56.176862999999997</v>
      </c>
      <c r="L213" s="1">
        <v>52.358514</v>
      </c>
      <c r="M213" s="1">
        <v>57.016308000000002</v>
      </c>
      <c r="N213" s="1">
        <v>57.181381000000002</v>
      </c>
      <c r="O213" s="1">
        <v>54.62462</v>
      </c>
    </row>
    <row r="214" spans="1:15" x14ac:dyDescent="0.25">
      <c r="A214" t="s">
        <v>23</v>
      </c>
      <c r="B214" s="1">
        <v>47.377575</v>
      </c>
      <c r="C214" s="1">
        <v>47.626086000000001</v>
      </c>
      <c r="D214" s="1">
        <v>45.374218999999997</v>
      </c>
      <c r="E214" s="1">
        <v>48.083984000000001</v>
      </c>
      <c r="F214" s="1">
        <v>50.257877999999998</v>
      </c>
      <c r="G214" s="1">
        <v>47.720184000000003</v>
      </c>
      <c r="H214" s="1">
        <v>48.370142999999999</v>
      </c>
      <c r="I214" s="1" t="s">
        <v>74</v>
      </c>
      <c r="J214" s="1" t="s">
        <v>74</v>
      </c>
      <c r="K214" s="1" t="s">
        <v>74</v>
      </c>
      <c r="L214" s="1">
        <v>47.734946000000001</v>
      </c>
      <c r="M214" s="1">
        <v>48.549390000000002</v>
      </c>
      <c r="N214" s="1" t="s">
        <v>74</v>
      </c>
      <c r="O214" s="1">
        <v>47.742980000000003</v>
      </c>
    </row>
    <row r="215" spans="1:15" x14ac:dyDescent="0.25">
      <c r="A215" t="s">
        <v>5</v>
      </c>
      <c r="B215" s="1">
        <v>52.389463999999997</v>
      </c>
      <c r="C215" s="1">
        <v>54.071913000000002</v>
      </c>
      <c r="D215" s="1">
        <v>56.758114999999997</v>
      </c>
      <c r="E215" s="1">
        <v>55.659464999999997</v>
      </c>
      <c r="F215" s="1">
        <v>55.559483999999998</v>
      </c>
      <c r="G215" s="1" t="s">
        <v>74</v>
      </c>
      <c r="H215" s="1" t="s">
        <v>74</v>
      </c>
      <c r="I215" s="1" t="s">
        <v>74</v>
      </c>
      <c r="J215" s="1" t="s">
        <v>74</v>
      </c>
      <c r="K215" s="1" t="s">
        <v>74</v>
      </c>
      <c r="L215" s="1">
        <v>54.862074</v>
      </c>
      <c r="M215" s="1">
        <v>55.565558000000003</v>
      </c>
      <c r="N215" s="1" t="s">
        <v>74</v>
      </c>
      <c r="O215" s="1">
        <v>54.826006</v>
      </c>
    </row>
    <row r="216" spans="1:15" x14ac:dyDescent="0.25">
      <c r="A216" t="s">
        <v>24</v>
      </c>
      <c r="B216" s="1">
        <v>54.916300999999997</v>
      </c>
      <c r="C216" s="1">
        <v>54.611820000000002</v>
      </c>
      <c r="D216" s="1">
        <v>51.807276000000002</v>
      </c>
      <c r="E216" s="1">
        <v>54.261184</v>
      </c>
      <c r="F216" s="1">
        <v>54.986778999999999</v>
      </c>
      <c r="G216" s="1">
        <v>53.078090000000003</v>
      </c>
      <c r="H216" s="1">
        <v>54.001465000000003</v>
      </c>
      <c r="I216" s="1">
        <v>53.625484</v>
      </c>
      <c r="J216" s="1">
        <v>53.634892000000001</v>
      </c>
      <c r="K216" s="1">
        <v>55.328695000000003</v>
      </c>
      <c r="L216" s="1">
        <v>54.10727</v>
      </c>
      <c r="M216" s="1">
        <v>54.248497999999998</v>
      </c>
      <c r="N216" s="1">
        <v>53.971637000000001</v>
      </c>
      <c r="O216" s="1">
        <v>54.038891</v>
      </c>
    </row>
    <row r="217" spans="1:15" x14ac:dyDescent="0.25">
      <c r="A217" t="s">
        <v>25</v>
      </c>
      <c r="B217" s="1">
        <v>64.046047999999999</v>
      </c>
      <c r="C217" s="1">
        <v>64.054087999999993</v>
      </c>
      <c r="D217" s="1">
        <v>64.572046</v>
      </c>
      <c r="E217" s="1">
        <v>64.38946</v>
      </c>
      <c r="F217" s="1">
        <v>63.881464000000001</v>
      </c>
      <c r="G217" s="1">
        <v>65.720286000000002</v>
      </c>
      <c r="H217" s="1">
        <v>65.415976999999998</v>
      </c>
      <c r="I217" s="1">
        <v>64.908319000000006</v>
      </c>
      <c r="J217" s="1">
        <v>64.738580999999996</v>
      </c>
      <c r="K217" s="1">
        <v>65.106876999999997</v>
      </c>
      <c r="L217" s="1">
        <v>64.161878000000002</v>
      </c>
      <c r="M217" s="1">
        <v>64.916552999999993</v>
      </c>
      <c r="N217" s="1">
        <v>65.108452999999997</v>
      </c>
      <c r="O217" s="1">
        <v>64.616917999999998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5" x14ac:dyDescent="0.25">
      <c r="A230" s="3" t="s">
        <v>27</v>
      </c>
      <c r="B230" s="8">
        <v>49.697211272727266</v>
      </c>
      <c r="C230" s="8">
        <v>49.382950181818181</v>
      </c>
      <c r="D230" s="8">
        <v>50.265536909090905</v>
      </c>
      <c r="E230" s="8">
        <v>50.785751090909095</v>
      </c>
      <c r="F230" s="8">
        <v>50.96903681818182</v>
      </c>
      <c r="G230" s="8">
        <v>50.537328799999997</v>
      </c>
      <c r="H230" s="8">
        <v>51.063470199999998</v>
      </c>
      <c r="I230" s="8">
        <v>50.782880555555558</v>
      </c>
      <c r="J230" s="8">
        <v>51.30991366666666</v>
      </c>
      <c r="K230" s="8">
        <v>51.174810888888892</v>
      </c>
      <c r="L230" s="8">
        <v>50.270527545454549</v>
      </c>
      <c r="M230" s="8">
        <v>51.25937654545455</v>
      </c>
      <c r="N230" s="8">
        <v>51.088208333333334</v>
      </c>
      <c r="O230" s="8">
        <v>50.690724999999993</v>
      </c>
    </row>
    <row r="231" spans="1:15" x14ac:dyDescent="0.25">
      <c r="A231" t="s">
        <v>4</v>
      </c>
      <c r="B231" s="6">
        <v>7.8052439042666597</v>
      </c>
      <c r="C231" s="6">
        <v>7.7267412950838228</v>
      </c>
      <c r="D231" s="6">
        <v>8.0338290180368457</v>
      </c>
      <c r="E231" s="6">
        <v>7.6299554785425912</v>
      </c>
      <c r="F231" s="6">
        <v>7.4784727614753557</v>
      </c>
      <c r="G231" s="6">
        <v>8.6737137585174011</v>
      </c>
      <c r="H231" s="6">
        <v>7.9869396697345163</v>
      </c>
      <c r="I231" s="6">
        <v>8.1310967169234321</v>
      </c>
      <c r="J231" s="6">
        <v>8.1965517072744181</v>
      </c>
      <c r="K231" s="6">
        <v>8.9450512050780553</v>
      </c>
      <c r="L231" s="6">
        <v>7.5826644208800129</v>
      </c>
      <c r="M231" s="6">
        <v>7.5385550616303671</v>
      </c>
      <c r="N231" s="6">
        <v>8.3555016459536091</v>
      </c>
      <c r="O231" s="6">
        <v>7.5425202973151171</v>
      </c>
    </row>
    <row r="232" spans="1:15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1:15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</row>
    <row r="234" spans="1:15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1:15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1:15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15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9" spans="1:15" x14ac:dyDescent="0.25">
      <c r="A239" s="2" t="s">
        <v>82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15</v>
      </c>
      <c r="M239" s="4" t="s">
        <v>16</v>
      </c>
      <c r="N239" s="4" t="s">
        <v>53</v>
      </c>
      <c r="O239" s="4" t="s">
        <v>17</v>
      </c>
    </row>
    <row r="240" spans="1:15" x14ac:dyDescent="0.25">
      <c r="A240" t="s">
        <v>2</v>
      </c>
      <c r="B240" s="1">
        <v>67.292098999999993</v>
      </c>
      <c r="C240" s="1">
        <v>67.901356000000007</v>
      </c>
      <c r="D240" s="1">
        <v>69.412436</v>
      </c>
      <c r="E240" s="1">
        <v>71.136837999999997</v>
      </c>
      <c r="F240" s="1">
        <v>73.872071000000005</v>
      </c>
      <c r="G240" s="1">
        <v>72.225252999999995</v>
      </c>
      <c r="H240" s="1">
        <v>71.991014000000007</v>
      </c>
      <c r="I240" s="1">
        <v>69.439757</v>
      </c>
      <c r="J240" s="1">
        <v>70.490854999999996</v>
      </c>
      <c r="K240" s="1">
        <v>73.510212999999993</v>
      </c>
      <c r="L240" s="1">
        <v>69.967600000000004</v>
      </c>
      <c r="M240" s="1">
        <v>71.146941999999996</v>
      </c>
      <c r="N240" s="1">
        <v>71.531418000000002</v>
      </c>
      <c r="O240" s="1">
        <v>70.784520000000001</v>
      </c>
    </row>
    <row r="241" spans="1:15" x14ac:dyDescent="0.25">
      <c r="A241" t="s">
        <v>3</v>
      </c>
      <c r="B241" s="1">
        <v>98.413826999999998</v>
      </c>
      <c r="C241" s="1">
        <v>97.513992999999999</v>
      </c>
      <c r="D241" s="1">
        <v>97.819250999999994</v>
      </c>
      <c r="E241" s="1">
        <v>96.889706000000004</v>
      </c>
      <c r="F241" s="1">
        <v>95.611689999999996</v>
      </c>
      <c r="G241" s="1">
        <v>97.668915999999996</v>
      </c>
      <c r="H241" s="1">
        <v>97.320396000000002</v>
      </c>
      <c r="I241" s="1">
        <v>100.44755000000001</v>
      </c>
      <c r="J241" s="1">
        <v>97.475514000000004</v>
      </c>
      <c r="K241" s="1">
        <v>95.248801999999998</v>
      </c>
      <c r="L241" s="1">
        <v>97.274214000000001</v>
      </c>
      <c r="M241" s="1">
        <v>97.678995</v>
      </c>
      <c r="N241" s="1">
        <v>97.598641999999998</v>
      </c>
      <c r="O241" s="1">
        <v>97.436428000000006</v>
      </c>
    </row>
    <row r="242" spans="1:15" x14ac:dyDescent="0.25">
      <c r="A242" t="s">
        <v>26</v>
      </c>
      <c r="B242" s="1">
        <v>86.147857000000002</v>
      </c>
      <c r="C242" s="1">
        <v>86.489272999999997</v>
      </c>
      <c r="D242" s="1">
        <v>87.771624000000003</v>
      </c>
      <c r="E242" s="1">
        <v>86.805193000000003</v>
      </c>
      <c r="F242" s="1">
        <v>87.615403000000001</v>
      </c>
      <c r="G242" s="1">
        <v>88.302048999999997</v>
      </c>
      <c r="H242" s="1">
        <v>87.649715</v>
      </c>
      <c r="I242" s="1">
        <v>88.466710000000006</v>
      </c>
      <c r="J242" s="1">
        <v>88.470130999999995</v>
      </c>
      <c r="K242" s="1">
        <v>85.555923000000007</v>
      </c>
      <c r="L242" s="1">
        <v>86.977197000000004</v>
      </c>
      <c r="M242" s="1">
        <v>87.497664</v>
      </c>
      <c r="N242" s="1">
        <v>87.725442000000001</v>
      </c>
      <c r="O242" s="1">
        <v>87.333338999999995</v>
      </c>
    </row>
    <row r="243" spans="1:15" x14ac:dyDescent="0.25">
      <c r="A243" t="s">
        <v>18</v>
      </c>
      <c r="B243" s="1">
        <v>79.184675999999996</v>
      </c>
      <c r="C243" s="1">
        <v>77.758504000000002</v>
      </c>
      <c r="D243" s="1">
        <v>82.692425</v>
      </c>
      <c r="E243" s="1">
        <v>80.853724</v>
      </c>
      <c r="F243" s="1">
        <v>79.277182999999994</v>
      </c>
      <c r="G243" s="1">
        <v>77.127353999999997</v>
      </c>
      <c r="H243" s="1">
        <v>83.581979000000004</v>
      </c>
      <c r="I243" s="1">
        <v>83.783963999999997</v>
      </c>
      <c r="J243" s="1">
        <v>83.018649999999994</v>
      </c>
      <c r="K243" s="1">
        <v>86.132469999999998</v>
      </c>
      <c r="L243" s="1">
        <v>80.034312999999997</v>
      </c>
      <c r="M243" s="1">
        <v>84.518248</v>
      </c>
      <c r="N243" s="1">
        <v>82.992371000000006</v>
      </c>
      <c r="O243" s="1">
        <v>81.575507000000002</v>
      </c>
    </row>
    <row r="244" spans="1:15" x14ac:dyDescent="0.25">
      <c r="A244" t="s">
        <v>20</v>
      </c>
      <c r="B244" s="1">
        <v>92.585904999999997</v>
      </c>
      <c r="C244" s="1">
        <v>91.573348999999993</v>
      </c>
      <c r="D244" s="1">
        <v>91.092483000000001</v>
      </c>
      <c r="E244" s="1">
        <v>93.638131000000001</v>
      </c>
      <c r="F244" s="1">
        <v>93.048637999999997</v>
      </c>
      <c r="G244" s="1">
        <v>92.545171999999994</v>
      </c>
      <c r="H244" s="1">
        <v>91.311327000000006</v>
      </c>
      <c r="I244" s="1">
        <v>90.997933000000003</v>
      </c>
      <c r="J244" s="1">
        <v>89.394715000000005</v>
      </c>
      <c r="K244" s="1">
        <v>95.278495000000007</v>
      </c>
      <c r="L244" s="1">
        <v>92.440203999999994</v>
      </c>
      <c r="M244" s="1">
        <v>91.890381000000005</v>
      </c>
      <c r="N244" s="1">
        <v>91.902643999999995</v>
      </c>
      <c r="O244" s="1">
        <v>92.187734000000006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21</v>
      </c>
      <c r="B246" s="1">
        <v>94.707690999999997</v>
      </c>
      <c r="C246" s="1">
        <v>95.869857999999994</v>
      </c>
      <c r="D246" s="1">
        <v>97.694982999999993</v>
      </c>
      <c r="E246" s="1">
        <v>96.339288999999994</v>
      </c>
      <c r="F246" s="1">
        <v>94.892313999999999</v>
      </c>
      <c r="G246" s="1">
        <v>96.367046000000002</v>
      </c>
      <c r="H246" s="1">
        <v>96.569216999999995</v>
      </c>
      <c r="I246" s="1">
        <v>94.613529999999997</v>
      </c>
      <c r="J246" s="1">
        <v>93.803792000000001</v>
      </c>
      <c r="K246" s="1">
        <v>92.614715000000004</v>
      </c>
      <c r="L246" s="1">
        <v>95.905405999999999</v>
      </c>
      <c r="M246" s="1">
        <v>93.651500999999996</v>
      </c>
      <c r="N246" s="1">
        <v>94.81129</v>
      </c>
      <c r="O246" s="1">
        <v>95.354296000000005</v>
      </c>
    </row>
    <row r="247" spans="1:15" x14ac:dyDescent="0.25">
      <c r="A247" t="s">
        <v>22</v>
      </c>
      <c r="B247" s="1">
        <v>76.524331000000004</v>
      </c>
      <c r="C247" s="1">
        <v>75.520342999999997</v>
      </c>
      <c r="D247" s="1">
        <v>75.988650000000007</v>
      </c>
      <c r="E247" s="1">
        <v>79.238453000000007</v>
      </c>
      <c r="F247" s="1">
        <v>80.682366000000002</v>
      </c>
      <c r="G247" s="1">
        <v>83.300323000000006</v>
      </c>
      <c r="H247" s="1">
        <v>81.645539999999997</v>
      </c>
      <c r="I247" s="1">
        <v>81.873441</v>
      </c>
      <c r="J247" s="1">
        <v>84.355080999999998</v>
      </c>
      <c r="K247" s="1">
        <v>82.537058999999999</v>
      </c>
      <c r="L247" s="1">
        <v>77.543676000000005</v>
      </c>
      <c r="M247" s="1">
        <v>82.803254999999993</v>
      </c>
      <c r="N247" s="1">
        <v>82.753545000000003</v>
      </c>
      <c r="O247" s="1">
        <v>79.993245000000002</v>
      </c>
    </row>
    <row r="248" spans="1:15" x14ac:dyDescent="0.25">
      <c r="A248" t="s">
        <v>23</v>
      </c>
      <c r="B248" s="1">
        <v>91.061249000000004</v>
      </c>
      <c r="C248" s="1">
        <v>91.508978999999997</v>
      </c>
      <c r="D248" s="1">
        <v>87.877775999999997</v>
      </c>
      <c r="E248" s="1">
        <v>88.493381999999997</v>
      </c>
      <c r="F248" s="1">
        <v>91.559037000000004</v>
      </c>
      <c r="G248" s="1">
        <v>89.066053999999994</v>
      </c>
      <c r="H248" s="1">
        <v>89.195210000000003</v>
      </c>
      <c r="I248" s="1" t="s">
        <v>74</v>
      </c>
      <c r="J248" s="1" t="s">
        <v>74</v>
      </c>
      <c r="K248" s="1" t="s">
        <v>74</v>
      </c>
      <c r="L248" s="1">
        <v>90.005238000000006</v>
      </c>
      <c r="M248" s="1">
        <v>89.769109999999998</v>
      </c>
      <c r="N248" s="1" t="s">
        <v>74</v>
      </c>
      <c r="O248" s="1">
        <v>89.752148000000005</v>
      </c>
    </row>
    <row r="249" spans="1:15" x14ac:dyDescent="0.25">
      <c r="A249" t="s">
        <v>5</v>
      </c>
      <c r="B249" s="1">
        <v>71.920321000000001</v>
      </c>
      <c r="C249" s="1">
        <v>76.594498000000002</v>
      </c>
      <c r="D249" s="1">
        <v>79.148002000000005</v>
      </c>
      <c r="E249" s="1">
        <v>78.353898999999998</v>
      </c>
      <c r="F249" s="1">
        <v>78.055605999999997</v>
      </c>
      <c r="G249" s="1" t="s">
        <v>74</v>
      </c>
      <c r="H249" s="1" t="s">
        <v>74</v>
      </c>
      <c r="I249" s="1" t="s">
        <v>74</v>
      </c>
      <c r="J249" s="1" t="s">
        <v>74</v>
      </c>
      <c r="K249" s="1" t="s">
        <v>74</v>
      </c>
      <c r="L249" s="1">
        <v>76.816648000000001</v>
      </c>
      <c r="M249" s="1">
        <v>78.274771000000001</v>
      </c>
      <c r="N249" s="1" t="s">
        <v>74</v>
      </c>
      <c r="O249" s="1">
        <v>76.937627000000006</v>
      </c>
    </row>
    <row r="250" spans="1:15" x14ac:dyDescent="0.25">
      <c r="A250" t="s">
        <v>24</v>
      </c>
      <c r="B250" s="1">
        <v>94.635028000000005</v>
      </c>
      <c r="C250" s="1">
        <v>95.249373000000006</v>
      </c>
      <c r="D250" s="1">
        <v>90.114148999999998</v>
      </c>
      <c r="E250" s="1">
        <v>91.820083999999994</v>
      </c>
      <c r="F250" s="1">
        <v>94.631377000000001</v>
      </c>
      <c r="G250" s="1">
        <v>90.161220999999998</v>
      </c>
      <c r="H250" s="1">
        <v>92.404760999999993</v>
      </c>
      <c r="I250" s="1">
        <v>92.755859000000001</v>
      </c>
      <c r="J250" s="1">
        <v>92.292171999999994</v>
      </c>
      <c r="K250" s="1">
        <v>93.573338000000007</v>
      </c>
      <c r="L250" s="1">
        <v>93.259127000000007</v>
      </c>
      <c r="M250" s="1">
        <v>93.011003000000002</v>
      </c>
      <c r="N250" s="1">
        <v>92.355744999999999</v>
      </c>
      <c r="O250" s="1">
        <v>92.778014999999996</v>
      </c>
    </row>
    <row r="251" spans="1:15" x14ac:dyDescent="0.25">
      <c r="A251" t="s">
        <v>25</v>
      </c>
      <c r="B251" s="1">
        <v>99.761690000000002</v>
      </c>
      <c r="C251" s="1">
        <v>98.689463000000003</v>
      </c>
      <c r="D251" s="1">
        <v>97.865517999999994</v>
      </c>
      <c r="E251" s="1">
        <v>97.878951000000001</v>
      </c>
      <c r="F251" s="1">
        <v>98.782285999999999</v>
      </c>
      <c r="G251" s="1">
        <v>97.276961</v>
      </c>
      <c r="H251" s="1">
        <v>96.982589000000004</v>
      </c>
      <c r="I251" s="1">
        <v>98.012276</v>
      </c>
      <c r="J251" s="1">
        <v>96.363501999999997</v>
      </c>
      <c r="K251" s="1">
        <v>97.421929000000006</v>
      </c>
      <c r="L251" s="1">
        <v>98.584558000000001</v>
      </c>
      <c r="M251" s="1">
        <v>97.372527000000005</v>
      </c>
      <c r="N251" s="1">
        <v>97.381146999999999</v>
      </c>
      <c r="O251" s="1">
        <v>97.979066000000003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5" x14ac:dyDescent="0.25">
      <c r="A264" s="3" t="s">
        <v>27</v>
      </c>
      <c r="B264" s="8">
        <v>86.566788545454543</v>
      </c>
      <c r="C264" s="8">
        <v>86.788089909090914</v>
      </c>
      <c r="D264" s="8">
        <v>87.04339063636364</v>
      </c>
      <c r="E264" s="8">
        <v>87.404331818181817</v>
      </c>
      <c r="F264" s="8">
        <v>88.002542818181823</v>
      </c>
      <c r="G264" s="8">
        <v>88.404034899999999</v>
      </c>
      <c r="H264" s="8">
        <v>88.865174800000005</v>
      </c>
      <c r="I264" s="8">
        <v>88.932335555555539</v>
      </c>
      <c r="J264" s="8">
        <v>88.407156888888892</v>
      </c>
      <c r="K264" s="8">
        <v>89.096993777777783</v>
      </c>
      <c r="L264" s="8">
        <v>87.164380090909091</v>
      </c>
      <c r="M264" s="8">
        <v>87.96494518181818</v>
      </c>
      <c r="N264" s="8">
        <v>88.783582666666661</v>
      </c>
      <c r="O264" s="8">
        <v>87.464720454545457</v>
      </c>
    </row>
    <row r="265" spans="1:15" x14ac:dyDescent="0.25">
      <c r="A265" t="s">
        <v>4</v>
      </c>
      <c r="B265" s="6">
        <v>11.152637241205788</v>
      </c>
      <c r="C265" s="6">
        <v>10.60729874919129</v>
      </c>
      <c r="D265" s="6">
        <v>9.4237528162155932</v>
      </c>
      <c r="E265" s="6">
        <v>8.9194241764165554</v>
      </c>
      <c r="F265" s="6">
        <v>8.5562997645711185</v>
      </c>
      <c r="G265" s="6">
        <v>8.5869808824619884</v>
      </c>
      <c r="H265" s="6">
        <v>8.0388406369526209</v>
      </c>
      <c r="I265" s="6">
        <v>9.5047266185535175</v>
      </c>
      <c r="J265" s="6">
        <v>8.3455375560385043</v>
      </c>
      <c r="K265" s="6">
        <v>7.7868505443156382</v>
      </c>
      <c r="L265" s="6">
        <v>9.6349422256123329</v>
      </c>
      <c r="M265" s="6">
        <v>8.2147115504088148</v>
      </c>
      <c r="N265" s="6">
        <v>8.5080980596053593</v>
      </c>
      <c r="O265" s="6">
        <v>8.9865116815923791</v>
      </c>
    </row>
    <row r="266" spans="1:15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1:15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</row>
    <row r="268" spans="1:15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 spans="1:15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1:15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1:15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15</v>
      </c>
      <c r="M273" s="4" t="s">
        <v>16</v>
      </c>
      <c r="N273" s="4" t="s">
        <v>53</v>
      </c>
      <c r="O273" s="4" t="s">
        <v>17</v>
      </c>
    </row>
    <row r="274" spans="1:15" x14ac:dyDescent="0.25">
      <c r="A274" t="s">
        <v>2</v>
      </c>
      <c r="B274" s="1">
        <v>22.057544</v>
      </c>
      <c r="C274" s="1">
        <v>22.207535</v>
      </c>
      <c r="D274" s="1">
        <v>23.436440000000001</v>
      </c>
      <c r="E274" s="1">
        <v>23.841370000000001</v>
      </c>
      <c r="F274" s="1">
        <v>24.353847999999999</v>
      </c>
      <c r="G274" s="1">
        <v>24.216380000000001</v>
      </c>
      <c r="H274" s="1">
        <v>23.228967000000001</v>
      </c>
      <c r="I274" s="1">
        <v>22.913654000000001</v>
      </c>
      <c r="J274" s="1">
        <v>23.80621</v>
      </c>
      <c r="K274" s="1">
        <v>24.179881999999999</v>
      </c>
      <c r="L274" s="1">
        <v>23.147877000000001</v>
      </c>
      <c r="M274" s="1">
        <v>23.633247999999998</v>
      </c>
      <c r="N274" s="1">
        <v>23.669018000000001</v>
      </c>
      <c r="O274" s="1">
        <v>23.424240000000001</v>
      </c>
    </row>
    <row r="275" spans="1:15" x14ac:dyDescent="0.25">
      <c r="A275" t="s">
        <v>3</v>
      </c>
      <c r="B275" s="1">
        <v>14.96541</v>
      </c>
      <c r="C275" s="1">
        <v>14.831291</v>
      </c>
      <c r="D275" s="1">
        <v>14.838774000000001</v>
      </c>
      <c r="E275" s="1">
        <v>14.451276999999999</v>
      </c>
      <c r="F275" s="1">
        <v>14.531549</v>
      </c>
      <c r="G275" s="1">
        <v>14.488343</v>
      </c>
      <c r="H275" s="1">
        <v>14.684934999999999</v>
      </c>
      <c r="I275" s="1">
        <v>15.021443</v>
      </c>
      <c r="J275" s="1">
        <v>14.526013000000001</v>
      </c>
      <c r="K275" s="1">
        <v>14.835748000000001</v>
      </c>
      <c r="L275" s="1">
        <v>14.720743000000001</v>
      </c>
      <c r="M275" s="1">
        <v>14.798871</v>
      </c>
      <c r="N275" s="1">
        <v>14.700673</v>
      </c>
      <c r="O275" s="1">
        <v>14.711064</v>
      </c>
    </row>
    <row r="276" spans="1:15" x14ac:dyDescent="0.25">
      <c r="A276" t="s">
        <v>26</v>
      </c>
      <c r="B276" s="1">
        <v>16.746497000000002</v>
      </c>
      <c r="C276" s="1">
        <v>16.676155000000001</v>
      </c>
      <c r="D276" s="1">
        <v>16.333400999999999</v>
      </c>
      <c r="E276" s="1">
        <v>16.842497000000002</v>
      </c>
      <c r="F276" s="1">
        <v>17.715684</v>
      </c>
      <c r="G276" s="1">
        <v>17.268135000000001</v>
      </c>
      <c r="H276" s="1">
        <v>17.395052</v>
      </c>
      <c r="I276" s="1">
        <v>16.480516000000001</v>
      </c>
      <c r="J276" s="1">
        <v>16.042601999999999</v>
      </c>
      <c r="K276" s="1">
        <v>17.375146000000001</v>
      </c>
      <c r="L276" s="1">
        <v>16.848354</v>
      </c>
      <c r="M276" s="1">
        <v>16.629652</v>
      </c>
      <c r="N276" s="1">
        <v>16.911425000000001</v>
      </c>
      <c r="O276" s="1">
        <v>16.879493</v>
      </c>
    </row>
    <row r="277" spans="1:15" x14ac:dyDescent="0.25">
      <c r="A277" t="s">
        <v>18</v>
      </c>
      <c r="B277" s="1">
        <v>17.560424000000001</v>
      </c>
      <c r="C277" s="1">
        <v>18.392562000000002</v>
      </c>
      <c r="D277" s="1">
        <v>19.091269</v>
      </c>
      <c r="E277" s="1">
        <v>16.899453000000001</v>
      </c>
      <c r="F277" s="1">
        <v>18.899377999999999</v>
      </c>
      <c r="G277" s="1">
        <v>18.726559000000002</v>
      </c>
      <c r="H277" s="1">
        <v>19.637179</v>
      </c>
      <c r="I277" s="1">
        <v>18.032684</v>
      </c>
      <c r="J277" s="1">
        <v>19.197890000000001</v>
      </c>
      <c r="K277" s="1">
        <v>19.910526999999998</v>
      </c>
      <c r="L277" s="1">
        <v>18.039611000000001</v>
      </c>
      <c r="M277" s="1">
        <v>19.212004</v>
      </c>
      <c r="N277" s="1">
        <v>19.189346</v>
      </c>
      <c r="O277" s="1">
        <v>18.674558999999999</v>
      </c>
    </row>
    <row r="278" spans="1:15" x14ac:dyDescent="0.25">
      <c r="A278" t="s">
        <v>20</v>
      </c>
      <c r="B278" s="1">
        <v>27.432438000000001</v>
      </c>
      <c r="C278" s="1">
        <v>27.377901000000001</v>
      </c>
      <c r="D278" s="1">
        <v>25.667401999999999</v>
      </c>
      <c r="E278" s="1">
        <v>26.041848999999999</v>
      </c>
      <c r="F278" s="1">
        <v>27.265988</v>
      </c>
      <c r="G278" s="1">
        <v>26.514478</v>
      </c>
      <c r="H278" s="1">
        <v>25.623972999999999</v>
      </c>
      <c r="I278" s="1">
        <v>25.832545</v>
      </c>
      <c r="J278" s="1">
        <v>24.444523</v>
      </c>
      <c r="K278" s="1">
        <v>27.777694</v>
      </c>
      <c r="L278" s="1">
        <v>26.708932000000001</v>
      </c>
      <c r="M278" s="1">
        <v>25.946211000000002</v>
      </c>
      <c r="N278" s="1">
        <v>26.002094</v>
      </c>
      <c r="O278" s="1">
        <v>26.385090000000002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21</v>
      </c>
      <c r="B280" s="1">
        <v>20.859345000000001</v>
      </c>
      <c r="C280" s="1">
        <v>20.66994</v>
      </c>
      <c r="D280" s="1">
        <v>20.158992000000001</v>
      </c>
      <c r="E280" s="1">
        <v>20.080151999999998</v>
      </c>
      <c r="F280" s="1">
        <v>20.862244</v>
      </c>
      <c r="G280" s="1">
        <v>21.571287000000002</v>
      </c>
      <c r="H280" s="1">
        <v>21.354869000000001</v>
      </c>
      <c r="I280" s="1">
        <v>22.451291999999999</v>
      </c>
      <c r="J280" s="1">
        <v>20.222556000000001</v>
      </c>
      <c r="K280" s="1">
        <v>19.991322</v>
      </c>
      <c r="L280" s="1">
        <v>20.458231999999999</v>
      </c>
      <c r="M280" s="1">
        <v>20.824846000000001</v>
      </c>
      <c r="N280" s="1">
        <v>21.091570000000001</v>
      </c>
      <c r="O280" s="1">
        <v>20.777282</v>
      </c>
    </row>
    <row r="281" spans="1:15" x14ac:dyDescent="0.25">
      <c r="A281" t="s">
        <v>22</v>
      </c>
      <c r="B281" s="1">
        <v>13.744481</v>
      </c>
      <c r="C281" s="1">
        <v>13.517001</v>
      </c>
      <c r="D281" s="1">
        <v>13.716307</v>
      </c>
      <c r="E281" s="1">
        <v>14.254797999999999</v>
      </c>
      <c r="F281" s="1">
        <v>14.291966</v>
      </c>
      <c r="G281" s="1">
        <v>14.719034000000001</v>
      </c>
      <c r="H281" s="1">
        <v>13.654299</v>
      </c>
      <c r="I281" s="1">
        <v>14.509714000000001</v>
      </c>
      <c r="J281" s="1">
        <v>14.869526</v>
      </c>
      <c r="K281" s="1">
        <v>13.853979000000001</v>
      </c>
      <c r="L281" s="1">
        <v>13.891135</v>
      </c>
      <c r="M281" s="1">
        <v>14.406008999999999</v>
      </c>
      <c r="N281" s="1">
        <v>14.334917000000001</v>
      </c>
      <c r="O281" s="1">
        <v>14.093328</v>
      </c>
    </row>
    <row r="282" spans="1:15" x14ac:dyDescent="0.25">
      <c r="A282" t="s">
        <v>23</v>
      </c>
      <c r="B282" s="1">
        <v>18.536031999999999</v>
      </c>
      <c r="C282" s="1">
        <v>18.557548000000001</v>
      </c>
      <c r="D282" s="1">
        <v>17.50028</v>
      </c>
      <c r="E282" s="1">
        <v>18.202793</v>
      </c>
      <c r="F282" s="1">
        <v>18.773161000000002</v>
      </c>
      <c r="G282" s="1">
        <v>18.860575999999998</v>
      </c>
      <c r="H282" s="1">
        <v>18.542826999999999</v>
      </c>
      <c r="I282" s="1" t="s">
        <v>74</v>
      </c>
      <c r="J282" s="1" t="s">
        <v>74</v>
      </c>
      <c r="K282" s="1" t="s">
        <v>74</v>
      </c>
      <c r="L282" s="1">
        <v>18.31504</v>
      </c>
      <c r="M282" s="1">
        <v>18.920967000000001</v>
      </c>
      <c r="N282" s="1" t="s">
        <v>74</v>
      </c>
      <c r="O282" s="1">
        <v>18.489234</v>
      </c>
    </row>
    <row r="283" spans="1:15" x14ac:dyDescent="0.25">
      <c r="A283" t="s">
        <v>5</v>
      </c>
      <c r="B283" s="1">
        <v>18.504570999999999</v>
      </c>
      <c r="C283" s="1">
        <v>20.201077000000002</v>
      </c>
      <c r="D283" s="1">
        <v>18.270935000000001</v>
      </c>
      <c r="E283" s="1">
        <v>21.381836</v>
      </c>
      <c r="F283" s="1">
        <v>19.506001999999999</v>
      </c>
      <c r="G283" s="1" t="s">
        <v>74</v>
      </c>
      <c r="H283" s="1" t="s">
        <v>74</v>
      </c>
      <c r="I283" s="1" t="s">
        <v>74</v>
      </c>
      <c r="J283" s="1" t="s">
        <v>74</v>
      </c>
      <c r="K283" s="1" t="s">
        <v>74</v>
      </c>
      <c r="L283" s="1">
        <v>19.532892</v>
      </c>
      <c r="M283" s="1">
        <v>19.745773</v>
      </c>
      <c r="N283" s="1" t="s">
        <v>74</v>
      </c>
      <c r="O283" s="1">
        <v>19.535806999999998</v>
      </c>
    </row>
    <row r="284" spans="1:15" x14ac:dyDescent="0.25">
      <c r="A284" t="s">
        <v>24</v>
      </c>
      <c r="B284" s="1">
        <v>14.701826000000001</v>
      </c>
      <c r="C284" s="1">
        <v>14.984078</v>
      </c>
      <c r="D284" s="1">
        <v>14.044309999999999</v>
      </c>
      <c r="E284" s="1">
        <v>14.677795</v>
      </c>
      <c r="F284" s="1">
        <v>14.218113000000001</v>
      </c>
      <c r="G284" s="1">
        <v>13.855789</v>
      </c>
      <c r="H284" s="1">
        <v>14.372978</v>
      </c>
      <c r="I284" s="1">
        <v>14.431212</v>
      </c>
      <c r="J284" s="1">
        <v>14.222282999999999</v>
      </c>
      <c r="K284" s="1">
        <v>14.017227</v>
      </c>
      <c r="L284" s="1">
        <v>14.498915</v>
      </c>
      <c r="M284" s="1">
        <v>14.261656</v>
      </c>
      <c r="N284" s="1">
        <v>14.211105999999999</v>
      </c>
      <c r="O284" s="1">
        <v>14.342010999999999</v>
      </c>
    </row>
    <row r="285" spans="1:15" x14ac:dyDescent="0.25">
      <c r="A285" t="s">
        <v>25</v>
      </c>
      <c r="B285" s="1">
        <v>21.769148000000001</v>
      </c>
      <c r="C285" s="1">
        <v>21.253609999999998</v>
      </c>
      <c r="D285" s="1">
        <v>21.525345999999999</v>
      </c>
      <c r="E285" s="1">
        <v>21.419049000000001</v>
      </c>
      <c r="F285" s="1">
        <v>21.288512000000001</v>
      </c>
      <c r="G285" s="1">
        <v>20.65382</v>
      </c>
      <c r="H285" s="1">
        <v>19.674823</v>
      </c>
      <c r="I285" s="1">
        <v>21.325759000000001</v>
      </c>
      <c r="J285" s="1">
        <v>20.795179999999998</v>
      </c>
      <c r="K285" s="1">
        <v>20.990466000000001</v>
      </c>
      <c r="L285" s="1">
        <v>21.418402</v>
      </c>
      <c r="M285" s="1">
        <v>21.078367</v>
      </c>
      <c r="N285" s="1">
        <v>20.742203</v>
      </c>
      <c r="O285" s="1">
        <v>21.08175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5" x14ac:dyDescent="0.25">
      <c r="A298" s="3" t="s">
        <v>27</v>
      </c>
      <c r="B298" s="8">
        <v>18.807065090909092</v>
      </c>
      <c r="C298" s="8">
        <v>18.969881636363638</v>
      </c>
      <c r="D298" s="8">
        <v>18.598496000000001</v>
      </c>
      <c r="E298" s="8">
        <v>18.917533545454546</v>
      </c>
      <c r="F298" s="8">
        <v>19.246040454545454</v>
      </c>
      <c r="G298" s="8">
        <v>19.087440100000002</v>
      </c>
      <c r="H298" s="8">
        <v>18.816990199999999</v>
      </c>
      <c r="I298" s="8">
        <v>18.999868777777774</v>
      </c>
      <c r="J298" s="8">
        <v>18.680753666666664</v>
      </c>
      <c r="K298" s="8">
        <v>19.214665666666665</v>
      </c>
      <c r="L298" s="8">
        <v>18.870921181818186</v>
      </c>
      <c r="M298" s="8">
        <v>19.041600363636363</v>
      </c>
      <c r="N298" s="8">
        <v>18.983594666666665</v>
      </c>
      <c r="O298" s="8">
        <v>18.944896181818184</v>
      </c>
    </row>
    <row r="299" spans="1:15" x14ac:dyDescent="0.25">
      <c r="A299" t="s">
        <v>4</v>
      </c>
      <c r="B299" s="6">
        <v>4.0144057459565632</v>
      </c>
      <c r="C299" s="6">
        <v>3.991385897335463</v>
      </c>
      <c r="D299" s="6">
        <v>3.8700836828681133</v>
      </c>
      <c r="E299" s="6">
        <v>3.9652906196815976</v>
      </c>
      <c r="F299" s="6">
        <v>4.1472371411690103</v>
      </c>
      <c r="G299" s="6">
        <v>4.2319731494183488</v>
      </c>
      <c r="H299" s="6">
        <v>3.9331009599174371</v>
      </c>
      <c r="I299" s="6">
        <v>4.2348234596057042</v>
      </c>
      <c r="J299" s="6">
        <v>3.9565113093873809</v>
      </c>
      <c r="K299" s="6">
        <v>4.7503788680603032</v>
      </c>
      <c r="L299" s="6">
        <v>3.9421026127720684</v>
      </c>
      <c r="M299" s="6">
        <v>3.8049905527928063</v>
      </c>
      <c r="N299" s="6">
        <v>4.269298520307645</v>
      </c>
      <c r="O299" s="6">
        <v>3.8844583148554745</v>
      </c>
    </row>
    <row r="300" spans="1:15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</row>
    <row r="301" spans="1:15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</row>
    <row r="302" spans="1:15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</row>
    <row r="303" spans="1:15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</row>
    <row r="304" spans="1:15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</row>
    <row r="305" spans="1:15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7" spans="1:15" x14ac:dyDescent="0.25">
      <c r="A307" s="2" t="s">
        <v>54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15</v>
      </c>
      <c r="M307" s="4" t="s">
        <v>16</v>
      </c>
      <c r="N307" s="4" t="s">
        <v>53</v>
      </c>
      <c r="O307" s="4" t="s">
        <v>17</v>
      </c>
    </row>
    <row r="308" spans="1:15" x14ac:dyDescent="0.25">
      <c r="A308" t="s">
        <v>2</v>
      </c>
      <c r="B308" s="1">
        <v>174.83333300000001</v>
      </c>
      <c r="C308" s="1">
        <v>176.09523799999999</v>
      </c>
      <c r="D308" s="1">
        <v>178.875</v>
      </c>
      <c r="E308" s="1">
        <v>178.38095200000001</v>
      </c>
      <c r="F308" s="1">
        <v>179.066667</v>
      </c>
      <c r="G308" s="1">
        <v>181.009524</v>
      </c>
      <c r="H308" s="1">
        <v>176.85714300000001</v>
      </c>
      <c r="I308" s="1">
        <v>177.16666699999999</v>
      </c>
      <c r="J308" s="1">
        <v>179.38095200000001</v>
      </c>
      <c r="K308" s="1">
        <v>181.066667</v>
      </c>
      <c r="L308" s="1">
        <v>177.41071400000001</v>
      </c>
      <c r="M308" s="1">
        <v>179.20476199999999</v>
      </c>
      <c r="N308" s="1">
        <v>179.09619000000001</v>
      </c>
      <c r="O308" s="1">
        <v>178.34709000000001</v>
      </c>
    </row>
    <row r="309" spans="1:15" x14ac:dyDescent="0.25">
      <c r="A309" t="s">
        <v>3</v>
      </c>
      <c r="B309" s="1">
        <v>153.53846200000001</v>
      </c>
      <c r="C309" s="1">
        <v>153.511111</v>
      </c>
      <c r="D309" s="1">
        <v>152.588235</v>
      </c>
      <c r="E309" s="1">
        <v>152.705882</v>
      </c>
      <c r="F309" s="1">
        <v>152.72</v>
      </c>
      <c r="G309" s="1">
        <v>151.94117600000001</v>
      </c>
      <c r="H309" s="1">
        <v>153.05882399999999</v>
      </c>
      <c r="I309" s="1">
        <v>152.14285699999999</v>
      </c>
      <c r="J309" s="1">
        <v>152.10555600000001</v>
      </c>
      <c r="K309" s="1">
        <v>153.22916699999999</v>
      </c>
      <c r="L309" s="1">
        <v>152.95042699999999</v>
      </c>
      <c r="M309" s="1">
        <v>152.546032</v>
      </c>
      <c r="N309" s="1">
        <v>152.52543900000001</v>
      </c>
      <c r="O309" s="1">
        <v>152.74069299999999</v>
      </c>
    </row>
    <row r="310" spans="1:15" x14ac:dyDescent="0.25">
      <c r="A310" t="s">
        <v>26</v>
      </c>
      <c r="B310" s="1">
        <v>174.512821</v>
      </c>
      <c r="C310" s="1">
        <v>174.625</v>
      </c>
      <c r="D310" s="1">
        <v>175.15555599999999</v>
      </c>
      <c r="E310" s="1">
        <v>174.62222199999999</v>
      </c>
      <c r="F310" s="1">
        <v>174.952381</v>
      </c>
      <c r="G310" s="1">
        <v>175.15555599999999</v>
      </c>
      <c r="H310" s="1">
        <v>175.47619</v>
      </c>
      <c r="I310" s="1">
        <v>175.61111099999999</v>
      </c>
      <c r="J310" s="1">
        <v>176.04166699999999</v>
      </c>
      <c r="K310" s="1">
        <v>178.26666700000001</v>
      </c>
      <c r="L310" s="1">
        <v>174.873874</v>
      </c>
      <c r="M310" s="1">
        <v>176.69767400000001</v>
      </c>
      <c r="N310" s="1">
        <v>176.11267599999999</v>
      </c>
      <c r="O310" s="1">
        <v>175.49771699999999</v>
      </c>
    </row>
    <row r="311" spans="1:15" x14ac:dyDescent="0.25">
      <c r="A311" t="s">
        <v>18</v>
      </c>
      <c r="B311" s="1">
        <v>184.20833300000001</v>
      </c>
      <c r="C311" s="1">
        <v>186.955556</v>
      </c>
      <c r="D311" s="1">
        <v>185.588571</v>
      </c>
      <c r="E311" s="1">
        <v>187.18571399999999</v>
      </c>
      <c r="F311" s="1">
        <v>196.21481499999999</v>
      </c>
      <c r="G311" s="1">
        <v>207.514286</v>
      </c>
      <c r="H311" s="1">
        <v>194.75</v>
      </c>
      <c r="I311" s="1">
        <v>192.8</v>
      </c>
      <c r="J311" s="1">
        <v>183.95242857142856</v>
      </c>
      <c r="K311" s="1" t="s">
        <v>74</v>
      </c>
      <c r="L311" s="1">
        <v>188.37194299999999</v>
      </c>
      <c r="M311" s="1">
        <v>188.03584615384614</v>
      </c>
      <c r="N311" s="1">
        <v>194.34542424242426</v>
      </c>
      <c r="O311" s="1">
        <v>191.1880142857143</v>
      </c>
    </row>
    <row r="312" spans="1:15" x14ac:dyDescent="0.25">
      <c r="A312" t="s">
        <v>20</v>
      </c>
      <c r="B312" s="1">
        <v>234.93939399999999</v>
      </c>
      <c r="C312" s="1">
        <v>237.944444</v>
      </c>
      <c r="D312" s="1">
        <v>237.86111099999999</v>
      </c>
      <c r="E312" s="1">
        <v>240.41666699999999</v>
      </c>
      <c r="F312" s="1">
        <v>236.22222199999999</v>
      </c>
      <c r="G312" s="1">
        <v>236.22222199999999</v>
      </c>
      <c r="H312" s="1">
        <v>238.13888900000001</v>
      </c>
      <c r="I312" s="1">
        <v>235.36666700000001</v>
      </c>
      <c r="J312" s="1">
        <v>233.83333300000001</v>
      </c>
      <c r="K312" s="1">
        <v>238.16666699999999</v>
      </c>
      <c r="L312" s="1">
        <v>237.49444399999999</v>
      </c>
      <c r="M312" s="1">
        <v>235.75640999999999</v>
      </c>
      <c r="N312" s="1">
        <v>236.40522899999999</v>
      </c>
      <c r="O312" s="1">
        <v>237.015152</v>
      </c>
    </row>
    <row r="313" spans="1:15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x14ac:dyDescent="0.25">
      <c r="A314" t="s">
        <v>21</v>
      </c>
      <c r="B314" s="1">
        <v>225.033333</v>
      </c>
      <c r="C314" s="1">
        <v>226</v>
      </c>
      <c r="D314" s="1">
        <v>224.488889</v>
      </c>
      <c r="E314" s="1">
        <v>224.19047599999999</v>
      </c>
      <c r="F314" s="1">
        <v>223.28571400000001</v>
      </c>
      <c r="G314" s="1">
        <v>223.14285699999999</v>
      </c>
      <c r="H314" s="1">
        <v>220.14285699999999</v>
      </c>
      <c r="I314" s="1">
        <v>220.83333300000001</v>
      </c>
      <c r="J314" s="1">
        <v>220.615385</v>
      </c>
      <c r="K314" s="1">
        <v>218.57142899999999</v>
      </c>
      <c r="L314" s="1">
        <v>224.54228900000001</v>
      </c>
      <c r="M314" s="1">
        <v>220.05</v>
      </c>
      <c r="N314" s="1">
        <v>220.705882</v>
      </c>
      <c r="O314" s="1">
        <v>222.60987700000001</v>
      </c>
    </row>
    <row r="315" spans="1:15" x14ac:dyDescent="0.25">
      <c r="A315" t="s">
        <v>22</v>
      </c>
      <c r="B315" s="1">
        <v>184.85185200000001</v>
      </c>
      <c r="C315" s="1">
        <v>184.16666699999999</v>
      </c>
      <c r="D315" s="1">
        <v>185.422222</v>
      </c>
      <c r="E315" s="1">
        <v>187.28888900000001</v>
      </c>
      <c r="F315" s="1">
        <v>186.15555599999999</v>
      </c>
      <c r="G315" s="1">
        <v>186.35238100000001</v>
      </c>
      <c r="H315" s="1">
        <v>185.24444399999999</v>
      </c>
      <c r="I315" s="1">
        <v>186.13333299999999</v>
      </c>
      <c r="J315" s="1">
        <v>186.30952400000001</v>
      </c>
      <c r="K315" s="1">
        <v>184.76190500000001</v>
      </c>
      <c r="L315" s="1">
        <v>185.46250000000001</v>
      </c>
      <c r="M315" s="1">
        <v>185.704545</v>
      </c>
      <c r="N315" s="1">
        <v>185.752511</v>
      </c>
      <c r="O315" s="1">
        <v>185.602632</v>
      </c>
    </row>
    <row r="316" spans="1:15" x14ac:dyDescent="0.25">
      <c r="A316" t="s">
        <v>23</v>
      </c>
      <c r="B316" s="1">
        <v>186.966667</v>
      </c>
      <c r="C316" s="1">
        <v>186.23333299999999</v>
      </c>
      <c r="D316" s="1">
        <v>187.306667</v>
      </c>
      <c r="E316" s="1">
        <v>189.030303</v>
      </c>
      <c r="F316" s="1">
        <v>188.246667</v>
      </c>
      <c r="G316" s="1">
        <v>190.13333299999999</v>
      </c>
      <c r="H316" s="1">
        <v>185.13333299999999</v>
      </c>
      <c r="I316" s="1" t="s">
        <v>74</v>
      </c>
      <c r="J316" s="1" t="s">
        <v>74</v>
      </c>
      <c r="K316" s="1" t="s">
        <v>74</v>
      </c>
      <c r="L316" s="1">
        <v>187.78133299999999</v>
      </c>
      <c r="M316" s="1">
        <v>188.33763400000001</v>
      </c>
      <c r="N316" s="1" t="s">
        <v>74</v>
      </c>
      <c r="O316" s="1">
        <v>187.781982</v>
      </c>
    </row>
    <row r="317" spans="1:15" x14ac:dyDescent="0.25">
      <c r="A317" t="s">
        <v>5</v>
      </c>
      <c r="B317" s="1">
        <v>209.66666699999999</v>
      </c>
      <c r="C317" s="1">
        <v>210.990476</v>
      </c>
      <c r="D317" s="1">
        <v>206.518519</v>
      </c>
      <c r="E317" s="1">
        <v>210.52381</v>
      </c>
      <c r="F317" s="1">
        <v>209.36666700000001</v>
      </c>
      <c r="G317" s="1" t="s">
        <v>74</v>
      </c>
      <c r="H317" s="1" t="s">
        <v>74</v>
      </c>
      <c r="I317" s="1" t="s">
        <v>74</v>
      </c>
      <c r="J317" s="1" t="s">
        <v>74</v>
      </c>
      <c r="K317" s="1" t="s">
        <v>74</v>
      </c>
      <c r="L317" s="1">
        <v>209.188333</v>
      </c>
      <c r="M317" s="1">
        <v>208.99722199999999</v>
      </c>
      <c r="N317" s="1" t="s">
        <v>74</v>
      </c>
      <c r="O317" s="1">
        <v>209.32222200000001</v>
      </c>
    </row>
    <row r="318" spans="1:15" x14ac:dyDescent="0.25">
      <c r="A318" t="s">
        <v>24</v>
      </c>
      <c r="B318" s="1">
        <v>150.933333</v>
      </c>
      <c r="C318" s="1">
        <v>152.488889</v>
      </c>
      <c r="D318" s="1">
        <v>149.01960800000001</v>
      </c>
      <c r="E318" s="1">
        <v>152.875</v>
      </c>
      <c r="F318" s="1">
        <v>150.074074</v>
      </c>
      <c r="G318" s="1">
        <v>150.901961</v>
      </c>
      <c r="H318" s="1">
        <v>151.40392199999999</v>
      </c>
      <c r="I318" s="1">
        <v>152.14035100000001</v>
      </c>
      <c r="J318" s="1">
        <v>150.96470600000001</v>
      </c>
      <c r="K318" s="1">
        <v>151.098039</v>
      </c>
      <c r="L318" s="1">
        <v>151.02439000000001</v>
      </c>
      <c r="M318" s="1">
        <v>151.466667</v>
      </c>
      <c r="N318" s="1">
        <v>151.34406100000001</v>
      </c>
      <c r="O318" s="1">
        <v>151.193725</v>
      </c>
    </row>
    <row r="319" spans="1:15" x14ac:dyDescent="0.25">
      <c r="A319" t="s">
        <v>25</v>
      </c>
      <c r="B319" s="1">
        <v>204.66666699999999</v>
      </c>
      <c r="C319" s="1">
        <v>207.20833300000001</v>
      </c>
      <c r="D319" s="1">
        <v>209.875</v>
      </c>
      <c r="E319" s="1">
        <v>209.409524</v>
      </c>
      <c r="F319" s="1">
        <v>209.74074100000001</v>
      </c>
      <c r="G319" s="1">
        <v>207.36</v>
      </c>
      <c r="H319" s="1">
        <v>205.375</v>
      </c>
      <c r="I319" s="1">
        <v>209.29629600000001</v>
      </c>
      <c r="J319" s="1">
        <v>207.62222199999999</v>
      </c>
      <c r="K319" s="1">
        <v>207.9</v>
      </c>
      <c r="L319" s="1">
        <v>208.27166700000001</v>
      </c>
      <c r="M319" s="1">
        <v>208.419048</v>
      </c>
      <c r="N319" s="1">
        <v>207.645714</v>
      </c>
      <c r="O319" s="1">
        <v>207.938739</v>
      </c>
    </row>
    <row r="320" spans="1:15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27</v>
      </c>
      <c r="B332" s="8">
        <v>189.46826018181818</v>
      </c>
      <c r="C332" s="8">
        <v>190.56536790909087</v>
      </c>
      <c r="D332" s="8">
        <v>190.24539800000002</v>
      </c>
      <c r="E332" s="8">
        <v>191.51176718181816</v>
      </c>
      <c r="F332" s="8">
        <v>191.45868218181815</v>
      </c>
      <c r="G332" s="8">
        <v>190.9733296</v>
      </c>
      <c r="H332" s="8">
        <v>188.5580602</v>
      </c>
      <c r="I332" s="8">
        <v>189.05451277777777</v>
      </c>
      <c r="J332" s="8">
        <v>187.86953039682538</v>
      </c>
      <c r="K332" s="8">
        <v>189.13256762500001</v>
      </c>
      <c r="L332" s="8">
        <v>190.67017400000003</v>
      </c>
      <c r="M332" s="8">
        <v>190.47416728671325</v>
      </c>
      <c r="N332" s="8">
        <v>189.32590291582491</v>
      </c>
      <c r="O332" s="8">
        <v>190.83980393506496</v>
      </c>
      <c r="P332" s="6"/>
    </row>
    <row r="333" spans="1:16" x14ac:dyDescent="0.25">
      <c r="A333" t="s">
        <v>4</v>
      </c>
      <c r="B333" s="6">
        <v>26.908063689192325</v>
      </c>
      <c r="C333" s="6">
        <v>27.483850097553702</v>
      </c>
      <c r="D333" s="6">
        <v>27.601106345662462</v>
      </c>
      <c r="E333" s="6">
        <v>27.641366382730414</v>
      </c>
      <c r="F333" s="6">
        <v>27.151641469752498</v>
      </c>
      <c r="G333" s="6">
        <v>28.137023261313935</v>
      </c>
      <c r="H333" s="6">
        <v>27.38285942428254</v>
      </c>
      <c r="I333" s="6">
        <v>28.797075367710445</v>
      </c>
      <c r="J333" s="6">
        <v>28.385494798895621</v>
      </c>
      <c r="K333" s="6">
        <v>30.615390069504787</v>
      </c>
      <c r="L333" s="6">
        <v>27.300582808115188</v>
      </c>
      <c r="M333" s="6">
        <v>26.268827447157204</v>
      </c>
      <c r="N333" s="6">
        <v>28.833307748512603</v>
      </c>
      <c r="O333" s="6">
        <v>26.883404781793601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1" spans="1:16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P341" s="4"/>
    </row>
    <row r="342" spans="1:16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7"/>
    </row>
    <row r="343" spans="1:16" x14ac:dyDescent="0.2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</row>
    <row r="344" spans="1:16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7"/>
    </row>
    <row r="345" spans="1:16" x14ac:dyDescent="0.2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</row>
    <row r="346" spans="1:16" x14ac:dyDescent="0.2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</row>
    <row r="347" spans="1:16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6" x14ac:dyDescent="0.2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</row>
    <row r="349" spans="1:16" x14ac:dyDescent="0.2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</row>
    <row r="350" spans="1:16" x14ac:dyDescent="0.2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</row>
    <row r="351" spans="1:16" x14ac:dyDescent="0.2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</row>
    <row r="352" spans="1:16" x14ac:dyDescent="0.2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</row>
    <row r="353" spans="2:16" x14ac:dyDescent="0.2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</row>
    <row r="354" spans="2:16" x14ac:dyDescent="0.2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</row>
    <row r="355" spans="2:16" x14ac:dyDescent="0.2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</row>
    <row r="356" spans="2:16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6" x14ac:dyDescent="0.2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</row>
    <row r="358" spans="2:16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7"/>
    </row>
    <row r="359" spans="2:16" x14ac:dyDescent="0.2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</row>
    <row r="360" spans="2:16" x14ac:dyDescent="0.2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</row>
    <row r="361" spans="2:16" x14ac:dyDescent="0.2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</row>
    <row r="362" spans="2:16" x14ac:dyDescent="0.2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</row>
    <row r="363" spans="2:16" ht="15" customHeight="1" x14ac:dyDescent="0.2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</row>
    <row r="364" spans="2:16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7"/>
    </row>
    <row r="366" spans="2:16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6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6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373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140625" bestFit="1" customWidth="1"/>
    <col min="5" max="6" width="10.42578125" bestFit="1" customWidth="1"/>
    <col min="7" max="11" width="10.42578125" customWidth="1"/>
    <col min="12" max="13" width="11.140625" bestFit="1" customWidth="1"/>
    <col min="14" max="14" width="11.140625" customWidth="1"/>
    <col min="15" max="15" width="11.140625" bestFit="1" customWidth="1"/>
    <col min="18" max="18" width="26.5703125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15</v>
      </c>
      <c r="M1" s="4" t="s">
        <v>16</v>
      </c>
      <c r="N1" s="4" t="s">
        <v>53</v>
      </c>
      <c r="O1" s="4" t="s">
        <v>17</v>
      </c>
      <c r="Q1" t="s">
        <v>99</v>
      </c>
      <c r="R1" t="s">
        <v>100</v>
      </c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-3.3932999999999991E-2</v>
      </c>
      <c r="C2" s="1">
        <v>-3.0599999999999961E-2</v>
      </c>
      <c r="D2" s="1">
        <v>-3.0447000000000113E-2</v>
      </c>
      <c r="E2" s="1">
        <v>-1.6939999999999955E-2</v>
      </c>
      <c r="F2" s="1">
        <v>-2.2760000000000113E-2</v>
      </c>
      <c r="G2" s="1">
        <v>-3.074599999999994E-2</v>
      </c>
      <c r="H2" s="1">
        <v>-3.721400000000008E-2</v>
      </c>
      <c r="I2" s="1">
        <v>-3.035499999999991E-2</v>
      </c>
      <c r="J2" s="1">
        <v>-1.3476000000000043E-2</v>
      </c>
      <c r="K2" s="1">
        <v>-3.2961999999999936E-2</v>
      </c>
      <c r="L2" s="1">
        <v>-2.7662000000000075E-2</v>
      </c>
      <c r="M2" s="1">
        <v>-2.5597000000000092E-2</v>
      </c>
      <c r="N2" s="1">
        <v>-2.845299999999984E-2</v>
      </c>
      <c r="O2" s="1">
        <v>-2.8081000000000023E-2</v>
      </c>
    </row>
    <row r="3" spans="1:28" x14ac:dyDescent="0.25">
      <c r="A3" t="s">
        <v>3</v>
      </c>
      <c r="B3" s="1">
        <v>-3.4872000000000014E-2</v>
      </c>
      <c r="C3" s="1">
        <v>-2.2819999999999951E-2</v>
      </c>
      <c r="D3" s="1">
        <v>-3.3750000000000058E-2</v>
      </c>
      <c r="E3" s="1">
        <v>-3.2667000000000002E-2</v>
      </c>
      <c r="F3" s="1">
        <v>-3.6429000000000045E-2</v>
      </c>
      <c r="G3" s="1">
        <v>-3.2291999999999987E-2</v>
      </c>
      <c r="H3" s="1">
        <v>-2.1132999999999957E-2</v>
      </c>
      <c r="I3" s="1">
        <v>-3.0204000000000009E-2</v>
      </c>
      <c r="J3" s="1">
        <v>-3.9347000000000021E-2</v>
      </c>
      <c r="K3" s="1">
        <v>-4.4377999999999918E-2</v>
      </c>
      <c r="L3" s="1">
        <v>-3.2428000000000012E-2</v>
      </c>
      <c r="M3" s="1">
        <v>-3.8150000000000017E-2</v>
      </c>
      <c r="N3" s="1">
        <v>-3.3133999999999997E-2</v>
      </c>
      <c r="O3" s="1">
        <v>-3.2797000000000076E-2</v>
      </c>
      <c r="Q3" s="4" t="s">
        <v>50</v>
      </c>
    </row>
    <row r="4" spans="1:28" x14ac:dyDescent="0.25">
      <c r="A4" t="s">
        <v>26</v>
      </c>
      <c r="B4" s="1">
        <v>-2.8872000000000009E-2</v>
      </c>
      <c r="C4" s="1">
        <v>-3.4791999999999934E-2</v>
      </c>
      <c r="D4" s="1">
        <v>-2.4222000000000188E-2</v>
      </c>
      <c r="E4" s="1">
        <v>-3.3110999999999891E-2</v>
      </c>
      <c r="F4" s="1">
        <v>-3.0810000000000004E-2</v>
      </c>
      <c r="G4" s="1">
        <v>-3.097799999999995E-2</v>
      </c>
      <c r="H4" s="1">
        <v>-4.1048000000000195E-2</v>
      </c>
      <c r="I4" s="1">
        <v>-2.7832999999999997E-2</v>
      </c>
      <c r="J4" s="1">
        <v>-3.0666999999999889E-2</v>
      </c>
      <c r="K4" s="1">
        <v>-3.4488999999999992E-2</v>
      </c>
      <c r="L4" s="1">
        <v>-3.0477999999999783E-2</v>
      </c>
      <c r="M4" s="1">
        <v>-3.120999999999996E-2</v>
      </c>
      <c r="N4" s="1">
        <v>-3.3455000000000013E-2</v>
      </c>
      <c r="O4" s="1">
        <v>-3.1757999999999953E-2</v>
      </c>
      <c r="Q4" s="4" t="s">
        <v>60</v>
      </c>
      <c r="R4" s="4" t="s">
        <v>61</v>
      </c>
      <c r="S4" s="4" t="s">
        <v>62</v>
      </c>
    </row>
    <row r="5" spans="1:28" x14ac:dyDescent="0.25">
      <c r="A5" t="s">
        <v>18</v>
      </c>
      <c r="B5" s="1">
        <v>-7.4416000000000038E-2</v>
      </c>
      <c r="C5" s="1">
        <v>-8.9767000000000152E-2</v>
      </c>
      <c r="D5" s="1">
        <v>-6.4149000000000012E-2</v>
      </c>
      <c r="E5" s="1">
        <v>-2.7276000000000078E-2</v>
      </c>
      <c r="F5" s="1">
        <v>-7.8754999999999908E-2</v>
      </c>
      <c r="G5" s="1">
        <v>-4.4028999999999985E-2</v>
      </c>
      <c r="H5" s="1">
        <v>-4.3112000000000039E-2</v>
      </c>
      <c r="I5" s="1">
        <v>-3.1806000000000001E-2</v>
      </c>
      <c r="J5" s="1">
        <v>-5.8297000000000043E-2</v>
      </c>
      <c r="K5" s="1">
        <v>-3.376099999999993E-2</v>
      </c>
      <c r="L5" s="1">
        <v>-6.938500000000003E-2</v>
      </c>
      <c r="M5" s="1">
        <v>-4.2089999999999961E-2</v>
      </c>
      <c r="N5" s="1">
        <v>-4.3053000000000008E-2</v>
      </c>
      <c r="O5" s="1">
        <v>-5.5057000000000023E-2</v>
      </c>
      <c r="Q5" t="s">
        <v>9</v>
      </c>
      <c r="R5" t="s">
        <v>77</v>
      </c>
      <c r="S5" t="s">
        <v>78</v>
      </c>
    </row>
    <row r="6" spans="1:28" x14ac:dyDescent="0.25">
      <c r="A6" t="s">
        <v>20</v>
      </c>
      <c r="B6" s="1">
        <v>-1.6029999999999989E-2</v>
      </c>
      <c r="C6" s="1">
        <v>-2.3722000000000021E-2</v>
      </c>
      <c r="D6" s="1">
        <v>-2.36949999999998E-2</v>
      </c>
      <c r="E6" s="1">
        <v>-2.1611000000000047E-2</v>
      </c>
      <c r="F6" s="1">
        <v>-2.3415999999999881E-2</v>
      </c>
      <c r="G6" s="1">
        <v>-1.677799999999996E-2</v>
      </c>
      <c r="H6" s="1">
        <v>-2.011099999999999E-2</v>
      </c>
      <c r="I6" s="1">
        <v>-2.0499999999999963E-2</v>
      </c>
      <c r="J6" s="1">
        <v>-1.4777999999999958E-2</v>
      </c>
      <c r="K6" s="1">
        <v>-2.3092000000000112E-2</v>
      </c>
      <c r="L6" s="1">
        <v>-2.1460999999999952E-2</v>
      </c>
      <c r="M6" s="1">
        <v>-1.9445000000000157E-2</v>
      </c>
      <c r="N6" s="1">
        <v>-1.886499999999991E-2</v>
      </c>
      <c r="O6" s="1">
        <v>-2.0318000000000058E-2</v>
      </c>
      <c r="Q6" t="s">
        <v>79</v>
      </c>
      <c r="R6" t="s">
        <v>80</v>
      </c>
      <c r="S6" t="s">
        <v>81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82</v>
      </c>
      <c r="R7" t="s">
        <v>83</v>
      </c>
      <c r="S7" t="s">
        <v>78</v>
      </c>
    </row>
    <row r="8" spans="1:28" x14ac:dyDescent="0.25">
      <c r="A8" t="s">
        <v>21</v>
      </c>
      <c r="B8" s="1">
        <v>-8.760699999999999E-2</v>
      </c>
      <c r="C8" s="1">
        <v>-0.13240999999999992</v>
      </c>
      <c r="D8" s="1">
        <v>-0.10035499999999997</v>
      </c>
      <c r="E8" s="1">
        <v>-9.7334000000000032E-2</v>
      </c>
      <c r="F8" s="1">
        <v>-0.15071499999999993</v>
      </c>
      <c r="G8" s="1">
        <v>-0.14485700000000001</v>
      </c>
      <c r="H8" s="1">
        <v>-0.17671400000000004</v>
      </c>
      <c r="I8" s="1">
        <v>-0.11872700000000003</v>
      </c>
      <c r="J8" s="1">
        <v>-0.19789800000000013</v>
      </c>
      <c r="K8" s="1">
        <v>-0.15414299999999992</v>
      </c>
      <c r="L8" s="1">
        <v>-0.11325099999999999</v>
      </c>
      <c r="M8" s="1">
        <v>-0.15597700000000003</v>
      </c>
      <c r="N8" s="1">
        <v>-0.15787100000000009</v>
      </c>
      <c r="O8" s="1">
        <v>-0.13573199999999996</v>
      </c>
      <c r="Q8" t="s">
        <v>10</v>
      </c>
      <c r="R8" t="s">
        <v>84</v>
      </c>
      <c r="S8" t="s">
        <v>78</v>
      </c>
    </row>
    <row r="9" spans="1:28" x14ac:dyDescent="0.25">
      <c r="A9" t="s">
        <v>22</v>
      </c>
      <c r="B9" s="1">
        <v>-3.9129999999999998E-2</v>
      </c>
      <c r="C9" s="1">
        <v>-4.0791999999999939E-2</v>
      </c>
      <c r="D9" s="1">
        <v>-5.9799999999999964E-2</v>
      </c>
      <c r="E9" s="1">
        <v>-4.9510999999999972E-2</v>
      </c>
      <c r="F9" s="1">
        <v>-6.0311000000000003E-2</v>
      </c>
      <c r="G9" s="1">
        <v>-6.1047999999999991E-2</v>
      </c>
      <c r="H9" s="1">
        <v>-4.7955000000000081E-2</v>
      </c>
      <c r="I9" s="1">
        <v>-5.2711000000000063E-2</v>
      </c>
      <c r="J9" s="1">
        <v>-5.3356999999999988E-2</v>
      </c>
      <c r="K9" s="1">
        <v>-4.3977999999999962E-2</v>
      </c>
      <c r="L9" s="1">
        <v>-4.9467000000000039E-2</v>
      </c>
      <c r="M9" s="1">
        <v>-5.1628000000000007E-2</v>
      </c>
      <c r="N9" s="1">
        <v>-5.2514999999999978E-2</v>
      </c>
      <c r="O9" s="1">
        <v>-5.0895000000000024E-2</v>
      </c>
      <c r="Q9" t="s">
        <v>54</v>
      </c>
      <c r="R9" t="s">
        <v>85</v>
      </c>
      <c r="S9" t="s">
        <v>86</v>
      </c>
    </row>
    <row r="10" spans="1:28" x14ac:dyDescent="0.25">
      <c r="A10" t="s">
        <v>23</v>
      </c>
      <c r="B10" s="1">
        <v>-1.3466999999999896E-2</v>
      </c>
      <c r="C10" s="1">
        <v>-1.3516000000000084E-2</v>
      </c>
      <c r="D10" s="1">
        <v>-1.0812999999999962E-2</v>
      </c>
      <c r="E10" s="1">
        <v>-1.3158000000000003E-2</v>
      </c>
      <c r="F10" s="1">
        <v>-2.7819999999999956E-2</v>
      </c>
      <c r="G10" s="1">
        <v>-7.5450000000001349E-3</v>
      </c>
      <c r="H10" s="1">
        <v>-2.0666000000000073E-2</v>
      </c>
      <c r="I10" s="1" t="s">
        <v>74</v>
      </c>
      <c r="J10" s="1" t="s">
        <v>74</v>
      </c>
      <c r="K10" s="1" t="s">
        <v>74</v>
      </c>
      <c r="L10" s="1">
        <v>-1.546700000000012E-2</v>
      </c>
      <c r="M10" s="1">
        <v>-1.5790000000000193E-2</v>
      </c>
      <c r="N10" s="1" t="s">
        <v>74</v>
      </c>
      <c r="O10" s="1">
        <v>-1.3732000000000077E-2</v>
      </c>
      <c r="Q10" t="s">
        <v>6</v>
      </c>
      <c r="R10" t="s">
        <v>87</v>
      </c>
      <c r="S10" t="s">
        <v>88</v>
      </c>
    </row>
    <row r="11" spans="1:28" x14ac:dyDescent="0.25">
      <c r="A11" t="s">
        <v>5</v>
      </c>
      <c r="B11" s="1">
        <v>-0.22791600000000001</v>
      </c>
      <c r="C11" s="1">
        <v>-0.26779100000000011</v>
      </c>
      <c r="D11" s="1">
        <v>-0.20840700000000001</v>
      </c>
      <c r="E11" s="1">
        <v>-0.24268500000000004</v>
      </c>
      <c r="F11" s="1">
        <v>-0.2253670000000001</v>
      </c>
      <c r="G11" s="1" t="s">
        <v>74</v>
      </c>
      <c r="H11" s="1" t="s">
        <v>74</v>
      </c>
      <c r="I11" s="1" t="s">
        <v>74</v>
      </c>
      <c r="J11" s="1" t="s">
        <v>74</v>
      </c>
      <c r="K11" s="1" t="s">
        <v>74</v>
      </c>
      <c r="L11" s="1">
        <v>-0.23436500000000016</v>
      </c>
      <c r="M11" s="1">
        <v>-0.21825899999999998</v>
      </c>
      <c r="N11" s="1" t="s">
        <v>74</v>
      </c>
      <c r="O11" s="1">
        <v>-0.22987699999999989</v>
      </c>
      <c r="Q11" t="s">
        <v>12</v>
      </c>
      <c r="R11" t="s">
        <v>89</v>
      </c>
      <c r="S11" t="s">
        <v>86</v>
      </c>
    </row>
    <row r="12" spans="1:28" x14ac:dyDescent="0.25">
      <c r="A12" t="s">
        <v>24</v>
      </c>
      <c r="B12" s="1">
        <v>-3.4799999999999942E-2</v>
      </c>
      <c r="C12" s="1">
        <v>-2.2820000000000062E-2</v>
      </c>
      <c r="D12" s="1">
        <v>-3.8549000000000055E-2</v>
      </c>
      <c r="E12" s="1">
        <v>-3.7750000000000061E-2</v>
      </c>
      <c r="F12" s="1">
        <v>-3.4096000000000015E-2</v>
      </c>
      <c r="G12" s="1">
        <v>-3.400000000000003E-2</v>
      </c>
      <c r="H12" s="1">
        <v>-4.0089999999999959E-2</v>
      </c>
      <c r="I12" s="1">
        <v>-5.0983000000000001E-2</v>
      </c>
      <c r="J12" s="1">
        <v>-4.5765000000000056E-2</v>
      </c>
      <c r="K12" s="1">
        <v>-3.6718999999999946E-2</v>
      </c>
      <c r="L12" s="1">
        <v>-3.4598999999999935E-2</v>
      </c>
      <c r="M12" s="1">
        <v>-4.4077000000000033E-2</v>
      </c>
      <c r="N12" s="1">
        <v>-4.1304000000000007E-2</v>
      </c>
      <c r="O12" s="1">
        <v>-3.812099999999996E-2</v>
      </c>
      <c r="Q12" t="s">
        <v>8</v>
      </c>
      <c r="R12" t="s">
        <v>90</v>
      </c>
      <c r="S12" t="s">
        <v>78</v>
      </c>
    </row>
    <row r="13" spans="1:28" x14ac:dyDescent="0.25">
      <c r="A13" t="s">
        <v>25</v>
      </c>
      <c r="B13" s="1">
        <v>-0.12280899999999995</v>
      </c>
      <c r="C13" s="1">
        <v>-0.12029199999999984</v>
      </c>
      <c r="D13" s="1">
        <v>-0.12486700000000006</v>
      </c>
      <c r="E13" s="1">
        <v>-0.12784799999999996</v>
      </c>
      <c r="F13" s="1">
        <v>-0.10537000000000007</v>
      </c>
      <c r="G13" s="1">
        <v>-0.15406999999999993</v>
      </c>
      <c r="H13" s="1">
        <v>-8.9050000000000074E-2</v>
      </c>
      <c r="I13" s="1">
        <v>-0.12366600000000005</v>
      </c>
      <c r="J13" s="1">
        <v>-0.11032200000000003</v>
      </c>
      <c r="K13" s="1">
        <v>-0.11491600000000013</v>
      </c>
      <c r="L13" s="1">
        <v>-0.11923000000000006</v>
      </c>
      <c r="M13" s="1">
        <v>-0.11735399999999996</v>
      </c>
      <c r="N13" s="1">
        <v>-0.11660500000000007</v>
      </c>
      <c r="O13" s="1">
        <v>-0.11778899999999992</v>
      </c>
      <c r="Q13" t="s">
        <v>7</v>
      </c>
      <c r="R13" t="s">
        <v>91</v>
      </c>
      <c r="S13" t="s">
        <v>92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93</v>
      </c>
      <c r="S14" t="s">
        <v>94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27</v>
      </c>
      <c r="B26" s="8">
        <v>-6.489563636363635E-2</v>
      </c>
      <c r="C26" s="8">
        <v>-7.2665636363636363E-2</v>
      </c>
      <c r="D26" s="8">
        <v>-6.5368545454545471E-2</v>
      </c>
      <c r="E26" s="8">
        <v>-6.3626454545454555E-2</v>
      </c>
      <c r="F26" s="8">
        <v>-7.234990909090909E-2</v>
      </c>
      <c r="G26" s="8">
        <v>-5.5634299999999991E-2</v>
      </c>
      <c r="H26" s="8">
        <v>-5.370930000000005E-2</v>
      </c>
      <c r="I26" s="8">
        <v>-5.4087222222222224E-2</v>
      </c>
      <c r="J26" s="8">
        <v>-6.2656333333333356E-2</v>
      </c>
      <c r="K26" s="8">
        <v>-5.7604222222222203E-2</v>
      </c>
      <c r="L26" s="8">
        <v>-6.7981181818181829E-2</v>
      </c>
      <c r="M26" s="8">
        <v>-6.9052454545454584E-2</v>
      </c>
      <c r="N26" s="8">
        <v>-5.8361666666666659E-2</v>
      </c>
      <c r="O26" s="8">
        <v>-6.8559727272727272E-2</v>
      </c>
    </row>
    <row r="27" spans="1:15" x14ac:dyDescent="0.25">
      <c r="A27" t="s">
        <v>4</v>
      </c>
      <c r="B27" s="6">
        <v>6.3479300861418966E-2</v>
      </c>
      <c r="C27" s="6">
        <v>7.6998192454463169E-2</v>
      </c>
      <c r="D27" s="6">
        <v>5.8822766399351932E-2</v>
      </c>
      <c r="E27" s="6">
        <v>6.9205801692291152E-2</v>
      </c>
      <c r="F27" s="6">
        <v>6.4921060660550756E-2</v>
      </c>
      <c r="G27" s="6">
        <v>5.1507203058407246E-2</v>
      </c>
      <c r="H27" s="6">
        <v>4.7637923228943002E-2</v>
      </c>
      <c r="I27" s="6">
        <v>3.9494465738182175E-2</v>
      </c>
      <c r="J27" s="6">
        <v>5.8342528621923878E-2</v>
      </c>
      <c r="K27" s="6">
        <v>4.5141887731290603E-2</v>
      </c>
      <c r="L27" s="6">
        <v>6.5602217087257372E-2</v>
      </c>
      <c r="M27" s="6">
        <v>6.5862771128101821E-2</v>
      </c>
      <c r="N27" s="6">
        <v>4.6857747899893845E-2</v>
      </c>
      <c r="O27" s="6">
        <v>6.6321181707039684E-2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14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15</v>
      </c>
      <c r="M35" s="4" t="s">
        <v>16</v>
      </c>
      <c r="N35" s="4" t="s">
        <v>53</v>
      </c>
      <c r="O35" s="4" t="s">
        <v>17</v>
      </c>
    </row>
    <row r="36" spans="1:15" x14ac:dyDescent="0.25">
      <c r="A36" t="s">
        <v>2</v>
      </c>
      <c r="B36" s="1">
        <v>0.54377499999999657</v>
      </c>
      <c r="C36" s="1">
        <v>0.72929599999999795</v>
      </c>
      <c r="D36" s="1">
        <v>0.70290299999999917</v>
      </c>
      <c r="E36" s="1">
        <v>-0.20754599999999357</v>
      </c>
      <c r="F36" s="1">
        <v>0.24277200000000221</v>
      </c>
      <c r="G36" s="1">
        <v>-4.7060000000001878E-2</v>
      </c>
      <c r="H36" s="1">
        <v>0.63471200000000039</v>
      </c>
      <c r="I36" s="1">
        <v>0.6223850000000013</v>
      </c>
      <c r="J36" s="1">
        <v>1.7030999999995799E-2</v>
      </c>
      <c r="K36" s="1">
        <v>0.49093799999999987</v>
      </c>
      <c r="L36" s="1">
        <v>0.42379199999999884</v>
      </c>
      <c r="M36" s="1">
        <v>0.37678499999999815</v>
      </c>
      <c r="N36" s="1">
        <v>0.3185929999999999</v>
      </c>
      <c r="O36" s="1">
        <v>0.36787499999999795</v>
      </c>
    </row>
    <row r="37" spans="1:15" x14ac:dyDescent="0.25">
      <c r="A37" t="s">
        <v>3</v>
      </c>
      <c r="B37" s="1">
        <v>-2.0586369999999903</v>
      </c>
      <c r="C37" s="1">
        <v>-3.184993999999989</v>
      </c>
      <c r="D37" s="1">
        <v>-2.7534569999999974</v>
      </c>
      <c r="E37" s="1">
        <v>-2.3989219999999989</v>
      </c>
      <c r="F37" s="1">
        <v>-3.0633259999999893</v>
      </c>
      <c r="G37" s="1">
        <v>-4.7916339999999877</v>
      </c>
      <c r="H37" s="1">
        <v>-3.153773000000001</v>
      </c>
      <c r="I37" s="1">
        <v>-4.3533419999999978</v>
      </c>
      <c r="J37" s="1">
        <v>-3.2486040000000003</v>
      </c>
      <c r="K37" s="1">
        <v>-0.83150299999999788</v>
      </c>
      <c r="L37" s="1">
        <v>-2.666838999999996</v>
      </c>
      <c r="M37" s="1">
        <v>-2.6603769999999969</v>
      </c>
      <c r="N37" s="1">
        <v>-3.2502479999999991</v>
      </c>
      <c r="O37" s="1">
        <v>-2.9471750000000014</v>
      </c>
    </row>
    <row r="38" spans="1:15" x14ac:dyDescent="0.25">
      <c r="A38" t="s">
        <v>26</v>
      </c>
      <c r="B38" s="1">
        <v>-1.4440260000000009</v>
      </c>
      <c r="C38" s="1">
        <v>-1.5506790000000024</v>
      </c>
      <c r="D38" s="1">
        <v>-1.2430880000000002</v>
      </c>
      <c r="E38" s="1">
        <v>-1.2520179999999996</v>
      </c>
      <c r="F38" s="1">
        <v>-1.7864000000000004</v>
      </c>
      <c r="G38" s="1">
        <v>-1.4693260000000024</v>
      </c>
      <c r="H38" s="1">
        <v>-1.6881259999999969</v>
      </c>
      <c r="I38" s="1">
        <v>-1.1569250000000011</v>
      </c>
      <c r="J38" s="1">
        <v>-1.2855810000000005</v>
      </c>
      <c r="K38" s="1">
        <v>-1.1363059999999976</v>
      </c>
      <c r="L38" s="1">
        <v>-1.4478579999999965</v>
      </c>
      <c r="M38" s="1">
        <v>-1.1976039999999983</v>
      </c>
      <c r="N38" s="1">
        <v>-1.3307629999999975</v>
      </c>
      <c r="O38" s="1">
        <v>-1.3993979999999979</v>
      </c>
    </row>
    <row r="39" spans="1:15" x14ac:dyDescent="0.25">
      <c r="A39" t="s">
        <v>18</v>
      </c>
      <c r="B39" s="1">
        <v>1.4707579999999965</v>
      </c>
      <c r="C39" s="1">
        <v>3.5317790000000002</v>
      </c>
      <c r="D39" s="1">
        <v>1.3488289999999949</v>
      </c>
      <c r="E39" s="1">
        <v>-7.538700000000631E-2</v>
      </c>
      <c r="F39" s="1">
        <v>0.70663700000000063</v>
      </c>
      <c r="G39" s="1">
        <v>1.3633290000000002</v>
      </c>
      <c r="H39" s="1">
        <v>0.57424499999999057</v>
      </c>
      <c r="I39" s="1">
        <v>-0.62832699999999875</v>
      </c>
      <c r="J39" s="1">
        <v>1.0912999999995066E-2</v>
      </c>
      <c r="K39" s="1">
        <v>0.29550499999999147</v>
      </c>
      <c r="L39" s="1">
        <v>1.610160999999998</v>
      </c>
      <c r="M39" s="1">
        <v>5.4328999999995631E-2</v>
      </c>
      <c r="N39" s="1">
        <v>0.36641099999999938</v>
      </c>
      <c r="O39" s="1">
        <v>0.96222900000000067</v>
      </c>
    </row>
    <row r="40" spans="1:15" x14ac:dyDescent="0.25">
      <c r="A40" t="s">
        <v>20</v>
      </c>
      <c r="B40" s="1">
        <v>-0.4996980000000022</v>
      </c>
      <c r="C40" s="1">
        <v>-0.45940500000000384</v>
      </c>
      <c r="D40" s="1">
        <v>-0.67542499999999706</v>
      </c>
      <c r="E40" s="1">
        <v>-0.26748299999999858</v>
      </c>
      <c r="F40" s="1">
        <v>-0.36524800000000113</v>
      </c>
      <c r="G40" s="1">
        <v>-0.87657600000000002</v>
      </c>
      <c r="H40" s="1">
        <v>-0.17472599999999971</v>
      </c>
      <c r="I40" s="1">
        <v>-0.47670400000000512</v>
      </c>
      <c r="J40" s="1">
        <v>-0.70749699999999649</v>
      </c>
      <c r="K40" s="1">
        <v>3.3169999999955735E-3</v>
      </c>
      <c r="L40" s="1">
        <v>-0.46287900000000093</v>
      </c>
      <c r="M40" s="1">
        <v>-0.39355199999999968</v>
      </c>
      <c r="N40" s="1">
        <v>-0.45789700000000266</v>
      </c>
      <c r="O40" s="1">
        <v>-0.45958900000000114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21</v>
      </c>
      <c r="B42" s="1">
        <v>-4.4157000000000011</v>
      </c>
      <c r="C42" s="1">
        <v>-5.6521429999999953</v>
      </c>
      <c r="D42" s="1">
        <v>-5.6580370000000002</v>
      </c>
      <c r="E42" s="1">
        <v>-5.8585849999999979</v>
      </c>
      <c r="F42" s="1">
        <v>-4.383068999999999</v>
      </c>
      <c r="G42" s="1">
        <v>-3.9354630000000057</v>
      </c>
      <c r="H42" s="1">
        <v>-4.8056079999999994</v>
      </c>
      <c r="I42" s="1">
        <v>-4.3038560000000032</v>
      </c>
      <c r="J42" s="1">
        <v>-3.2919669999999996</v>
      </c>
      <c r="K42" s="1">
        <v>-5.2425890000000024</v>
      </c>
      <c r="L42" s="1">
        <v>-5.2520730000000029</v>
      </c>
      <c r="M42" s="1">
        <v>-4.3677230000000051</v>
      </c>
      <c r="N42" s="1">
        <v>-4.3699709999999996</v>
      </c>
      <c r="O42" s="1">
        <v>-4.8075669999999988</v>
      </c>
    </row>
    <row r="43" spans="1:15" x14ac:dyDescent="0.25">
      <c r="A43" t="s">
        <v>22</v>
      </c>
      <c r="B43" s="1">
        <v>-2.2181139999999999</v>
      </c>
      <c r="C43" s="1">
        <v>-1.7227590000000035</v>
      </c>
      <c r="D43" s="1">
        <v>-1.5640530000000012</v>
      </c>
      <c r="E43" s="1">
        <v>-2.3501660000000015</v>
      </c>
      <c r="F43" s="1">
        <v>-1.4324399999999997</v>
      </c>
      <c r="G43" s="1">
        <v>-2.0802970000000087</v>
      </c>
      <c r="H43" s="1">
        <v>-1.3181859999999972</v>
      </c>
      <c r="I43" s="1">
        <v>-1.9028179999999963</v>
      </c>
      <c r="J43" s="1">
        <v>-1.3494460000000004</v>
      </c>
      <c r="K43" s="1">
        <v>-1.2817840000000018</v>
      </c>
      <c r="L43" s="1">
        <v>-1.899597</v>
      </c>
      <c r="M43" s="1">
        <v>-1.4493239999999972</v>
      </c>
      <c r="N43" s="1">
        <v>-1.5464199999999977</v>
      </c>
      <c r="O43" s="1">
        <v>-1.7295230000000075</v>
      </c>
    </row>
    <row r="44" spans="1:15" x14ac:dyDescent="0.25">
      <c r="A44" t="s">
        <v>23</v>
      </c>
      <c r="B44" s="1">
        <v>-0.76814600000000155</v>
      </c>
      <c r="C44" s="1">
        <v>-0.81842999999999932</v>
      </c>
      <c r="D44" s="1">
        <v>-1.0329880000000031</v>
      </c>
      <c r="E44" s="1">
        <v>-0.37142100000000511</v>
      </c>
      <c r="F44" s="1">
        <v>0.14828699999999628</v>
      </c>
      <c r="G44" s="1">
        <v>-1.1445979999999949</v>
      </c>
      <c r="H44" s="1">
        <v>-0.48917700000000508</v>
      </c>
      <c r="I44" s="1" t="s">
        <v>74</v>
      </c>
      <c r="J44" s="1" t="s">
        <v>74</v>
      </c>
      <c r="K44" s="1" t="s">
        <v>74</v>
      </c>
      <c r="L44" s="1">
        <v>-0.56464700000000079</v>
      </c>
      <c r="M44" s="1">
        <v>-0.77754499999999638</v>
      </c>
      <c r="N44" s="1" t="s">
        <v>74</v>
      </c>
      <c r="O44" s="1">
        <v>-0.71240600000000143</v>
      </c>
    </row>
    <row r="45" spans="1:15" x14ac:dyDescent="0.25">
      <c r="A45" t="s">
        <v>5</v>
      </c>
      <c r="B45" s="1">
        <v>3.1879269999999948</v>
      </c>
      <c r="C45" s="1">
        <v>4.516643000000002</v>
      </c>
      <c r="D45" s="1">
        <v>3.0667459999999949</v>
      </c>
      <c r="E45" s="1">
        <v>5.7482869999999977</v>
      </c>
      <c r="F45" s="1">
        <v>3.5993720000000025</v>
      </c>
      <c r="G45" s="1" t="s">
        <v>74</v>
      </c>
      <c r="H45" s="1" t="s">
        <v>74</v>
      </c>
      <c r="I45" s="1" t="s">
        <v>74</v>
      </c>
      <c r="J45" s="1" t="s">
        <v>74</v>
      </c>
      <c r="K45" s="1" t="s">
        <v>74</v>
      </c>
      <c r="L45" s="1">
        <v>3.9904309999999938</v>
      </c>
      <c r="M45" s="1">
        <v>3.3771959999999979</v>
      </c>
      <c r="N45" s="1" t="s">
        <v>74</v>
      </c>
      <c r="O45" s="1">
        <v>3.4757940000000005</v>
      </c>
    </row>
    <row r="46" spans="1:15" x14ac:dyDescent="0.25">
      <c r="A46" t="s">
        <v>24</v>
      </c>
      <c r="B46" s="1">
        <v>-0.76280500000000018</v>
      </c>
      <c r="C46" s="1">
        <v>-1.5007930000000016</v>
      </c>
      <c r="D46" s="1">
        <v>-1.5096850000000046</v>
      </c>
      <c r="E46" s="1">
        <v>-1.2956069999999968</v>
      </c>
      <c r="F46" s="1">
        <v>-2.4731299999999976</v>
      </c>
      <c r="G46" s="1">
        <v>-1.5001610000000056</v>
      </c>
      <c r="H46" s="1">
        <v>-1.6034160000000099</v>
      </c>
      <c r="I46" s="1">
        <v>-2.5832209999999947</v>
      </c>
      <c r="J46" s="1">
        <v>-3.0118670000000094</v>
      </c>
      <c r="K46" s="1">
        <v>-4.0142340000000019</v>
      </c>
      <c r="L46" s="1">
        <v>-1.4743989999999911</v>
      </c>
      <c r="M46" s="1">
        <v>-3.2751730000000094</v>
      </c>
      <c r="N46" s="1">
        <v>-2.6025319999999965</v>
      </c>
      <c r="O46" s="1">
        <v>-2.0649959999999936</v>
      </c>
    </row>
    <row r="47" spans="1:15" x14ac:dyDescent="0.25">
      <c r="A47" t="s">
        <v>25</v>
      </c>
      <c r="B47" s="1">
        <v>2.9038120000000021</v>
      </c>
      <c r="C47" s="1">
        <v>2.6584339999999997</v>
      </c>
      <c r="D47" s="1">
        <v>3.7918579999999977</v>
      </c>
      <c r="E47" s="1">
        <v>3.5018560000000036</v>
      </c>
      <c r="F47" s="1">
        <v>2.9312740000000019</v>
      </c>
      <c r="G47" s="1">
        <v>7.0627509999999987</v>
      </c>
      <c r="H47" s="1">
        <v>1.4580950000000001</v>
      </c>
      <c r="I47" s="1">
        <v>2.7846660000000014</v>
      </c>
      <c r="J47" s="1">
        <v>2.537899000000003</v>
      </c>
      <c r="K47" s="1">
        <v>3.6633190000000013</v>
      </c>
      <c r="L47" s="1">
        <v>3.1986300000000014</v>
      </c>
      <c r="M47" s="1">
        <v>2.9652049999999974</v>
      </c>
      <c r="N47" s="1">
        <v>3.2232349999999954</v>
      </c>
      <c r="O47" s="1">
        <v>3.2053110000000018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 t="s">
        <v>27</v>
      </c>
      <c r="B60" s="8">
        <v>-0.36916854545454603</v>
      </c>
      <c r="C60" s="8">
        <v>-0.31391372727272682</v>
      </c>
      <c r="D60" s="8">
        <v>-0.50239972727272886</v>
      </c>
      <c r="E60" s="8">
        <v>-0.43881745454545429</v>
      </c>
      <c r="F60" s="8">
        <v>-0.53411554545454398</v>
      </c>
      <c r="G60" s="8">
        <v>-0.74190350000000083</v>
      </c>
      <c r="H60" s="8">
        <v>-1.0565960000000019</v>
      </c>
      <c r="I60" s="8">
        <v>-1.3331268888888883</v>
      </c>
      <c r="J60" s="8">
        <v>-1.1476798888888904</v>
      </c>
      <c r="K60" s="8">
        <v>-0.89481522222222365</v>
      </c>
      <c r="L60" s="8">
        <v>-0.41320709090909058</v>
      </c>
      <c r="M60" s="8">
        <v>-0.667980272727274</v>
      </c>
      <c r="N60" s="8">
        <v>-1.0721768888888887</v>
      </c>
      <c r="O60" s="8">
        <v>-0.55540409090909104</v>
      </c>
    </row>
    <row r="61" spans="1:15" x14ac:dyDescent="0.25">
      <c r="A61" t="s">
        <v>4</v>
      </c>
      <c r="B61" s="6">
        <v>2.2741577539688107</v>
      </c>
      <c r="C61" s="6">
        <v>2.9997563605361366</v>
      </c>
      <c r="D61" s="6">
        <v>2.6591148850415265</v>
      </c>
      <c r="E61" s="6">
        <v>3.0379789590385036</v>
      </c>
      <c r="F61" s="6">
        <v>2.430600400390091</v>
      </c>
      <c r="G61" s="6">
        <v>3.2575088857869843</v>
      </c>
      <c r="H61" s="6">
        <v>1.8904146778759645</v>
      </c>
      <c r="I61" s="6">
        <v>2.2878950258564337</v>
      </c>
      <c r="J61" s="6">
        <v>1.9046952137931061</v>
      </c>
      <c r="K61" s="6">
        <v>2.5924502093292836</v>
      </c>
      <c r="L61" s="6">
        <v>2.648713813577579</v>
      </c>
      <c r="M61" s="6">
        <v>2.3792910912062482</v>
      </c>
      <c r="N61" s="6">
        <v>2.2661883999001171</v>
      </c>
      <c r="O61" s="6">
        <v>2.4850397743871007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15</v>
      </c>
      <c r="M69" s="4" t="s">
        <v>16</v>
      </c>
      <c r="N69" s="4" t="s">
        <v>53</v>
      </c>
      <c r="O69" s="4" t="s">
        <v>17</v>
      </c>
    </row>
    <row r="70" spans="1:15" x14ac:dyDescent="0.25">
      <c r="A70" t="s">
        <v>2</v>
      </c>
      <c r="B70" s="1">
        <v>-4.2893749999999997</v>
      </c>
      <c r="C70" s="1">
        <v>-4.8756399999999971</v>
      </c>
      <c r="D70" s="1">
        <v>-4.5647739999999999</v>
      </c>
      <c r="E70" s="1">
        <v>-3.986062000000004</v>
      </c>
      <c r="F70" s="1">
        <v>-4.1328729999999965</v>
      </c>
      <c r="G70" s="1">
        <v>-2.5652490000000014</v>
      </c>
      <c r="H70" s="1">
        <v>-3.5462530000000001</v>
      </c>
      <c r="I70" s="1">
        <v>-5.1002650000000003</v>
      </c>
      <c r="J70" s="1">
        <v>-3.7143900000000016</v>
      </c>
      <c r="K70" s="1">
        <v>-4.6782460000000015</v>
      </c>
      <c r="L70" s="1">
        <v>-4.4305319999999995</v>
      </c>
      <c r="M70" s="1">
        <v>-4.4976339999999979</v>
      </c>
      <c r="N70" s="1">
        <v>-3.9208810000000014</v>
      </c>
      <c r="O70" s="1">
        <v>-4.1642960000000002</v>
      </c>
    </row>
    <row r="71" spans="1:15" x14ac:dyDescent="0.25">
      <c r="A71" t="s">
        <v>3</v>
      </c>
      <c r="B71" s="1">
        <v>-3.7146610000000067</v>
      </c>
      <c r="C71" s="1">
        <v>-2.120357999999996</v>
      </c>
      <c r="D71" s="1">
        <v>-4.1729370000000046</v>
      </c>
      <c r="E71" s="1">
        <v>-1.4061909999999926</v>
      </c>
      <c r="F71" s="1">
        <v>-1.311271000000005</v>
      </c>
      <c r="G71" s="1">
        <v>-2.3347289999999958</v>
      </c>
      <c r="H71" s="1">
        <v>-3.2989859999999993</v>
      </c>
      <c r="I71" s="1">
        <v>-1.3800350000000066</v>
      </c>
      <c r="J71" s="1">
        <v>-3.8953319999999962</v>
      </c>
      <c r="K71" s="1">
        <v>-4.8943700000000092</v>
      </c>
      <c r="L71" s="1">
        <v>-2.5430920000000015</v>
      </c>
      <c r="M71" s="1">
        <v>-3.4011309999999924</v>
      </c>
      <c r="N71" s="1">
        <v>-3.1464479999999924</v>
      </c>
      <c r="O71" s="1">
        <v>-2.8447699999999969</v>
      </c>
    </row>
    <row r="72" spans="1:15" x14ac:dyDescent="0.25">
      <c r="A72" t="s">
        <v>26</v>
      </c>
      <c r="B72" s="1">
        <v>-8.0726630000000057</v>
      </c>
      <c r="C72" s="1">
        <v>-8.9428819999999973</v>
      </c>
      <c r="D72" s="1">
        <v>-9.7397930000000059</v>
      </c>
      <c r="E72" s="1">
        <v>-9.3320050000000094</v>
      </c>
      <c r="F72" s="1">
        <v>-6.3779820000000029</v>
      </c>
      <c r="G72" s="1">
        <v>-8.4324510000000004</v>
      </c>
      <c r="H72" s="1">
        <v>-8.8728769999999884</v>
      </c>
      <c r="I72" s="1">
        <v>-11.076936000000003</v>
      </c>
      <c r="J72" s="1">
        <v>-9.4482470000000092</v>
      </c>
      <c r="K72" s="1">
        <v>-9.3434270000000055</v>
      </c>
      <c r="L72" s="1">
        <v>-8.5768830000000094</v>
      </c>
      <c r="M72" s="1">
        <v>-9.9200099999999907</v>
      </c>
      <c r="N72" s="1">
        <v>-9.474133000000009</v>
      </c>
      <c r="O72" s="1">
        <v>-8.9986280000000107</v>
      </c>
    </row>
    <row r="73" spans="1:15" x14ac:dyDescent="0.25">
      <c r="A73" t="s">
        <v>18</v>
      </c>
      <c r="B73" s="1">
        <v>-8.3332989999999967</v>
      </c>
      <c r="C73" s="1">
        <v>-5.3302270000000078</v>
      </c>
      <c r="D73" s="1">
        <v>-3.6435289999999938</v>
      </c>
      <c r="E73" s="1">
        <v>-0.49252800000000718</v>
      </c>
      <c r="F73" s="1">
        <v>-5.9544350000000037</v>
      </c>
      <c r="G73" s="1">
        <v>-5.3642249999999976</v>
      </c>
      <c r="H73" s="1">
        <v>-5.0951729999999955</v>
      </c>
      <c r="I73" s="1">
        <v>-4.5497060000000005</v>
      </c>
      <c r="J73" s="1">
        <v>-5.5091970000000003</v>
      </c>
      <c r="K73" s="1">
        <v>-5.5832549999999941</v>
      </c>
      <c r="L73" s="1">
        <v>-4.5716560000000044</v>
      </c>
      <c r="M73" s="1">
        <v>-5.2751540000000077</v>
      </c>
      <c r="N73" s="1">
        <v>-5.2809990000000013</v>
      </c>
      <c r="O73" s="1">
        <v>-4.9211420000000032</v>
      </c>
    </row>
    <row r="74" spans="1:15" x14ac:dyDescent="0.25">
      <c r="A74" t="s">
        <v>20</v>
      </c>
      <c r="B74" s="1">
        <v>-5.1341649999999959</v>
      </c>
      <c r="C74" s="1">
        <v>-6.3390389999999996</v>
      </c>
      <c r="D74" s="1">
        <v>-8.8300830000000019</v>
      </c>
      <c r="E74" s="1">
        <v>-7.3796379999999999</v>
      </c>
      <c r="F74" s="1">
        <v>-5.5909419999999983</v>
      </c>
      <c r="G74" s="1">
        <v>-5.2681100000000001</v>
      </c>
      <c r="H74" s="1">
        <v>-7.9692450000000079</v>
      </c>
      <c r="I74" s="1">
        <v>-6.3839289999999949</v>
      </c>
      <c r="J74" s="1">
        <v>-8.0055520000000016</v>
      </c>
      <c r="K74" s="1">
        <v>-5.718670000000003</v>
      </c>
      <c r="L74" s="1">
        <v>-6.7043110000000041</v>
      </c>
      <c r="M74" s="1">
        <v>-6.7027169999999927</v>
      </c>
      <c r="N74" s="1">
        <v>-6.633423999999998</v>
      </c>
      <c r="O74" s="1">
        <v>-6.6858629999999977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21</v>
      </c>
      <c r="B76" s="1">
        <v>-1.9799959999999999</v>
      </c>
      <c r="C76" s="1">
        <v>-5.4597650000000044</v>
      </c>
      <c r="D76" s="1">
        <v>-5.8797240000000102</v>
      </c>
      <c r="E76" s="1">
        <v>-3.6802210000000031</v>
      </c>
      <c r="F76" s="1">
        <v>-3.7348529999999869</v>
      </c>
      <c r="G76" s="1">
        <v>-3.4467100000000102</v>
      </c>
      <c r="H76" s="1">
        <v>-1.8478199999999987</v>
      </c>
      <c r="I76" s="1">
        <v>-0.26266300000000342</v>
      </c>
      <c r="J76" s="1">
        <v>-2.2621530000000121</v>
      </c>
      <c r="K76" s="1">
        <v>-0.11528699999999503</v>
      </c>
      <c r="L76" s="1">
        <v>-4.4064369999999968</v>
      </c>
      <c r="M76" s="1">
        <v>-0.82356000000000051</v>
      </c>
      <c r="N76" s="1">
        <v>-1.5744969999999938</v>
      </c>
      <c r="O76" s="1">
        <v>-2.9799780000000027</v>
      </c>
    </row>
    <row r="77" spans="1:15" x14ac:dyDescent="0.25">
      <c r="A77" t="s">
        <v>22</v>
      </c>
      <c r="B77" s="1">
        <v>-1.6983720000000062</v>
      </c>
      <c r="C77" s="1">
        <v>-4.5380059999999958</v>
      </c>
      <c r="D77" s="1">
        <v>-4.1670859999999976</v>
      </c>
      <c r="E77" s="1">
        <v>-3.5195369999999997</v>
      </c>
      <c r="F77" s="1">
        <v>-5.2212559999999968</v>
      </c>
      <c r="G77" s="1">
        <v>-4.1798849999999987</v>
      </c>
      <c r="H77" s="1">
        <v>-4.6877739999999903</v>
      </c>
      <c r="I77" s="1">
        <v>-4.4475559999999916</v>
      </c>
      <c r="J77" s="1">
        <v>-3.6844799999999935</v>
      </c>
      <c r="K77" s="1">
        <v>-4.3187970000000035</v>
      </c>
      <c r="L77" s="1">
        <v>-3.7269760000000076</v>
      </c>
      <c r="M77" s="1">
        <v>-4.2542899999999975</v>
      </c>
      <c r="N77" s="1">
        <v>-4.3133980000000065</v>
      </c>
      <c r="O77" s="1">
        <v>-3.9933400000000034</v>
      </c>
    </row>
    <row r="78" spans="1:15" x14ac:dyDescent="0.25">
      <c r="A78" t="s">
        <v>23</v>
      </c>
      <c r="B78" s="1">
        <v>-6.3402719999999988</v>
      </c>
      <c r="C78" s="1">
        <v>-7.6395460000000099</v>
      </c>
      <c r="D78" s="1">
        <v>-5.5940219999999954</v>
      </c>
      <c r="E78" s="1">
        <v>-7.2889030000000048</v>
      </c>
      <c r="F78" s="1">
        <v>-6.6282190000000014</v>
      </c>
      <c r="G78" s="1">
        <v>-6.2599819999999937</v>
      </c>
      <c r="H78" s="1">
        <v>-5.4804230000000018</v>
      </c>
      <c r="I78" s="1" t="s">
        <v>74</v>
      </c>
      <c r="J78" s="1" t="s">
        <v>74</v>
      </c>
      <c r="K78" s="1" t="s">
        <v>74</v>
      </c>
      <c r="L78" s="1">
        <v>-6.6197540000000004</v>
      </c>
      <c r="M78" s="1">
        <v>-6.8054180000000031</v>
      </c>
      <c r="N78" s="1" t="s">
        <v>74</v>
      </c>
      <c r="O78" s="1">
        <v>-6.4385580000000004</v>
      </c>
    </row>
    <row r="79" spans="1:15" x14ac:dyDescent="0.25">
      <c r="A79" t="s">
        <v>5</v>
      </c>
      <c r="B79" s="1">
        <v>-0.36966400000000021</v>
      </c>
      <c r="C79" s="1">
        <v>0.32265599999999495</v>
      </c>
      <c r="D79" s="1">
        <v>-2.0996679999999941</v>
      </c>
      <c r="E79" s="1">
        <v>1.0591209999999904</v>
      </c>
      <c r="F79" s="1">
        <v>0.24898199999999804</v>
      </c>
      <c r="G79" s="1" t="s">
        <v>74</v>
      </c>
      <c r="H79" s="1" t="s">
        <v>74</v>
      </c>
      <c r="I79" s="1" t="s">
        <v>74</v>
      </c>
      <c r="J79" s="1" t="s">
        <v>74</v>
      </c>
      <c r="K79" s="1" t="s">
        <v>74</v>
      </c>
      <c r="L79" s="1">
        <v>-0.16940700000000675</v>
      </c>
      <c r="M79" s="1">
        <v>4.0075000000001637E-2</v>
      </c>
      <c r="N79" s="1" t="s">
        <v>74</v>
      </c>
      <c r="O79" s="1">
        <v>-0.15562599999999804</v>
      </c>
    </row>
    <row r="80" spans="1:15" x14ac:dyDescent="0.25">
      <c r="A80" t="s">
        <v>24</v>
      </c>
      <c r="B80" s="1">
        <v>-5.8561939999999879</v>
      </c>
      <c r="C80" s="1">
        <v>-4.0530189999999919</v>
      </c>
      <c r="D80" s="1">
        <v>-4.206600999999992</v>
      </c>
      <c r="E80" s="1">
        <v>-4.0539309999999915</v>
      </c>
      <c r="F80" s="1">
        <v>-3.1845500000000015</v>
      </c>
      <c r="G80" s="1">
        <v>-3.977168000000006</v>
      </c>
      <c r="H80" s="1">
        <v>-3.7280560000000094</v>
      </c>
      <c r="I80" s="1">
        <v>-3.0922589999999985</v>
      </c>
      <c r="J80" s="1">
        <v>-2.2174200000000042</v>
      </c>
      <c r="K80" s="1">
        <v>-2.6336370000000073</v>
      </c>
      <c r="L80" s="1">
        <v>-4.238197999999997</v>
      </c>
      <c r="M80" s="1">
        <v>-2.5324600000000004</v>
      </c>
      <c r="N80" s="1">
        <v>-3.0813749999999942</v>
      </c>
      <c r="O80" s="1">
        <v>-3.6237639999999942</v>
      </c>
    </row>
    <row r="81" spans="1:15" x14ac:dyDescent="0.25">
      <c r="A81" t="s">
        <v>25</v>
      </c>
      <c r="B81" s="1">
        <v>-7.4960430000000002</v>
      </c>
      <c r="C81" s="1">
        <v>-7.5494649999999979</v>
      </c>
      <c r="D81" s="1">
        <v>-7.1742320000000035</v>
      </c>
      <c r="E81" s="1">
        <v>-6.2241380000000106</v>
      </c>
      <c r="F81" s="1">
        <v>-7.0076230000000095</v>
      </c>
      <c r="G81" s="1">
        <v>-7.6657820000000072</v>
      </c>
      <c r="H81" s="1">
        <v>-5.1465000000000032</v>
      </c>
      <c r="I81" s="1">
        <v>-7.583438000000001</v>
      </c>
      <c r="J81" s="1">
        <v>-6.8705559999999934</v>
      </c>
      <c r="K81" s="1">
        <v>-5.0462679999999978</v>
      </c>
      <c r="L81" s="1">
        <v>-7.1616849999999914</v>
      </c>
      <c r="M81" s="1">
        <v>-6.6548510000000078</v>
      </c>
      <c r="N81" s="1">
        <v>-6.3742770000000064</v>
      </c>
      <c r="O81" s="1">
        <v>-6.8340570000000014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27</v>
      </c>
      <c r="B94" s="8">
        <v>-4.8440639999999995</v>
      </c>
      <c r="C94" s="8">
        <v>-5.1386628181818184</v>
      </c>
      <c r="D94" s="8">
        <v>-5.4611317272727273</v>
      </c>
      <c r="E94" s="8">
        <v>-4.2094575454545486</v>
      </c>
      <c r="F94" s="8">
        <v>-4.4450020000000006</v>
      </c>
      <c r="G94" s="8">
        <v>-4.9494291000000015</v>
      </c>
      <c r="H94" s="8">
        <v>-4.9673106999999996</v>
      </c>
      <c r="I94" s="8">
        <v>-4.8751985555555555</v>
      </c>
      <c r="J94" s="8">
        <v>-5.0674807777777788</v>
      </c>
      <c r="K94" s="8">
        <v>-4.7035507777777799</v>
      </c>
      <c r="L94" s="8">
        <v>-4.8317210000000017</v>
      </c>
      <c r="M94" s="8">
        <v>-4.6206499999999986</v>
      </c>
      <c r="N94" s="8">
        <v>-4.8666035555555558</v>
      </c>
      <c r="O94" s="8">
        <v>-4.6945474545454555</v>
      </c>
    </row>
    <row r="95" spans="1:15" x14ac:dyDescent="0.25">
      <c r="A95" t="s">
        <v>4</v>
      </c>
      <c r="B95" s="6">
        <v>2.6959332180424997</v>
      </c>
      <c r="C95" s="6">
        <v>2.620380376632935</v>
      </c>
      <c r="D95" s="6">
        <v>2.3043174566247666</v>
      </c>
      <c r="E95" s="6">
        <v>3.1637702570891073</v>
      </c>
      <c r="F95" s="6">
        <v>2.308857778393854</v>
      </c>
      <c r="G95" s="6">
        <v>2.0498726929494069</v>
      </c>
      <c r="H95" s="6">
        <v>2.1271949962198278</v>
      </c>
      <c r="I95" s="6">
        <v>3.2611803887901187</v>
      </c>
      <c r="J95" s="6">
        <v>2.5588023960894661</v>
      </c>
      <c r="K95" s="6">
        <v>2.4741677470574737</v>
      </c>
      <c r="L95" s="6">
        <v>2.3476755411283294</v>
      </c>
      <c r="M95" s="6">
        <v>2.8964658889303698</v>
      </c>
      <c r="N95" s="6">
        <v>2.3711852022402309</v>
      </c>
      <c r="O95" s="6">
        <v>2.4298875412522873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15</v>
      </c>
      <c r="M103" s="4" t="s">
        <v>16</v>
      </c>
      <c r="N103" s="4" t="s">
        <v>53</v>
      </c>
      <c r="O103" s="4" t="s">
        <v>17</v>
      </c>
    </row>
    <row r="104" spans="1:15" x14ac:dyDescent="0.25">
      <c r="A104" t="s">
        <v>2</v>
      </c>
      <c r="B104" s="1">
        <v>-211.51514599999973</v>
      </c>
      <c r="C104" s="1">
        <v>-233.39018799999985</v>
      </c>
      <c r="D104" s="1">
        <v>-190.23833800000011</v>
      </c>
      <c r="E104" s="1">
        <v>-233.43434200000002</v>
      </c>
      <c r="F104" s="1">
        <v>-285.81987100000015</v>
      </c>
      <c r="G104" s="1">
        <v>-148.88125200000013</v>
      </c>
      <c r="H104" s="1">
        <v>-148.79029799999989</v>
      </c>
      <c r="I104" s="1">
        <v>-251.05380400000013</v>
      </c>
      <c r="J104" s="1">
        <v>-206.14047200000005</v>
      </c>
      <c r="K104" s="1">
        <v>-235.47570099999984</v>
      </c>
      <c r="L104" s="1">
        <v>-231.53706300000022</v>
      </c>
      <c r="M104" s="1">
        <v>-230.88999199999989</v>
      </c>
      <c r="N104" s="1">
        <v>-202.30507900000021</v>
      </c>
      <c r="O104" s="1">
        <v>-215.99196000000029</v>
      </c>
    </row>
    <row r="105" spans="1:15" x14ac:dyDescent="0.25">
      <c r="A105" t="s">
        <v>3</v>
      </c>
      <c r="B105" s="1">
        <v>-465.3901450000003</v>
      </c>
      <c r="C105" s="1">
        <v>-372.20249600000079</v>
      </c>
      <c r="D105" s="1">
        <v>-495.37954200000058</v>
      </c>
      <c r="E105" s="1">
        <v>-310.00572199999988</v>
      </c>
      <c r="F105" s="1">
        <v>-315.94763499999954</v>
      </c>
      <c r="G105" s="1">
        <v>-599.7673420000001</v>
      </c>
      <c r="H105" s="1">
        <v>-568.40365600000041</v>
      </c>
      <c r="I105" s="1">
        <v>-581.21604599999955</v>
      </c>
      <c r="J105" s="1">
        <v>-559.34035500000027</v>
      </c>
      <c r="K105" s="1">
        <v>-427.8371360000001</v>
      </c>
      <c r="L105" s="1">
        <v>-392.0971870000003</v>
      </c>
      <c r="M105" s="1">
        <v>-506.30872799999997</v>
      </c>
      <c r="N105" s="1">
        <v>-542.27657200000067</v>
      </c>
      <c r="O105" s="1">
        <v>-466.56101099999978</v>
      </c>
    </row>
    <row r="106" spans="1:15" x14ac:dyDescent="0.25">
      <c r="A106" t="s">
        <v>26</v>
      </c>
      <c r="B106" s="1">
        <v>-553.07839699999931</v>
      </c>
      <c r="C106" s="1">
        <v>-613.92917099999977</v>
      </c>
      <c r="D106" s="1">
        <v>-650.4931830000005</v>
      </c>
      <c r="E106" s="1">
        <v>-610.44434899999942</v>
      </c>
      <c r="F106" s="1">
        <v>-495.67739200000051</v>
      </c>
      <c r="G106" s="1">
        <v>-576.1117379999996</v>
      </c>
      <c r="H106" s="1">
        <v>-616.93821399999979</v>
      </c>
      <c r="I106" s="1">
        <v>-710.255494</v>
      </c>
      <c r="J106" s="1">
        <v>-659.99022999999943</v>
      </c>
      <c r="K106" s="1">
        <v>-614.90897899999982</v>
      </c>
      <c r="L106" s="1">
        <v>-588.75384099999974</v>
      </c>
      <c r="M106" s="1">
        <v>-658.29172800000015</v>
      </c>
      <c r="N106" s="1">
        <v>-634.55931499999951</v>
      </c>
      <c r="O106" s="1">
        <v>-610.63794200000029</v>
      </c>
    </row>
    <row r="107" spans="1:15" x14ac:dyDescent="0.25">
      <c r="A107" t="s">
        <v>18</v>
      </c>
      <c r="B107" s="1">
        <v>-415.79610099999991</v>
      </c>
      <c r="C107" s="1">
        <v>-57.104851999999482</v>
      </c>
      <c r="D107" s="1">
        <v>-121.58568599999944</v>
      </c>
      <c r="E107" s="1">
        <v>28.569070000000465</v>
      </c>
      <c r="F107" s="1">
        <v>-301.27105399999982</v>
      </c>
      <c r="G107" s="1">
        <v>-242.48708200000056</v>
      </c>
      <c r="H107" s="1">
        <v>-289.85295900000028</v>
      </c>
      <c r="I107" s="1">
        <v>-345.07375200000024</v>
      </c>
      <c r="J107" s="1">
        <v>-324.94328900000028</v>
      </c>
      <c r="K107" s="1">
        <v>-345.26767900000004</v>
      </c>
      <c r="L107" s="1">
        <v>-145.69180400000005</v>
      </c>
      <c r="M107" s="1">
        <v>-329.11792499999956</v>
      </c>
      <c r="N107" s="1">
        <v>-307.96108400000003</v>
      </c>
      <c r="O107" s="1">
        <v>-225.3493099999996</v>
      </c>
    </row>
    <row r="108" spans="1:15" x14ac:dyDescent="0.25">
      <c r="A108" t="s">
        <v>20</v>
      </c>
      <c r="B108" s="1">
        <v>-310.04723199999989</v>
      </c>
      <c r="C108" s="1">
        <v>-377.42290899999989</v>
      </c>
      <c r="D108" s="1">
        <v>-530.93345799999997</v>
      </c>
      <c r="E108" s="1">
        <v>-435.54876000000013</v>
      </c>
      <c r="F108" s="1">
        <v>-334.57741499999975</v>
      </c>
      <c r="G108" s="1">
        <v>-348.45492699999977</v>
      </c>
      <c r="H108" s="1">
        <v>-457.60578100000021</v>
      </c>
      <c r="I108" s="1">
        <v>-388.3746470000001</v>
      </c>
      <c r="J108" s="1">
        <v>-556.34436599999981</v>
      </c>
      <c r="K108" s="1">
        <v>-317.19395799999984</v>
      </c>
      <c r="L108" s="1">
        <v>-401.15868399999999</v>
      </c>
      <c r="M108" s="1">
        <v>-422.05615499999976</v>
      </c>
      <c r="N108" s="1">
        <v>-411.11704200000031</v>
      </c>
      <c r="O108" s="1">
        <v>-406.64653800000042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21</v>
      </c>
      <c r="B110" s="1">
        <v>-531.28047000000061</v>
      </c>
      <c r="C110" s="1">
        <v>-747.94434700000056</v>
      </c>
      <c r="D110" s="1">
        <v>-792.33879400000023</v>
      </c>
      <c r="E110" s="1">
        <v>-705.62377399999968</v>
      </c>
      <c r="F110" s="1">
        <v>-568.60890100000006</v>
      </c>
      <c r="G110" s="1">
        <v>-515.30705799999987</v>
      </c>
      <c r="H110" s="1">
        <v>-504.62406200000032</v>
      </c>
      <c r="I110" s="1">
        <v>-365.51890699999967</v>
      </c>
      <c r="J110" s="1">
        <v>-426.35173500000019</v>
      </c>
      <c r="K110" s="1">
        <v>-481.53255300000001</v>
      </c>
      <c r="L110" s="1">
        <v>-686.78283400000009</v>
      </c>
      <c r="M110" s="1">
        <v>-436.58074699999997</v>
      </c>
      <c r="N110" s="1">
        <v>-466.5810449999999</v>
      </c>
      <c r="O110" s="1">
        <v>-575.85707199999979</v>
      </c>
    </row>
    <row r="111" spans="1:15" x14ac:dyDescent="0.25">
      <c r="A111" t="s">
        <v>22</v>
      </c>
      <c r="B111" s="1">
        <v>-296.78358399999979</v>
      </c>
      <c r="C111" s="1">
        <v>-439.6865600000001</v>
      </c>
      <c r="D111" s="1">
        <v>-393.06446800000049</v>
      </c>
      <c r="E111" s="1">
        <v>-420.94367099999999</v>
      </c>
      <c r="F111" s="1">
        <v>-459.91433099999995</v>
      </c>
      <c r="G111" s="1">
        <v>-436.96118200000001</v>
      </c>
      <c r="H111" s="1">
        <v>-427.31337600000006</v>
      </c>
      <c r="I111" s="1">
        <v>-442.87403099999938</v>
      </c>
      <c r="J111" s="1">
        <v>-360.83925999999974</v>
      </c>
      <c r="K111" s="1">
        <v>-386.80191699999978</v>
      </c>
      <c r="L111" s="1">
        <v>-399.33795199999986</v>
      </c>
      <c r="M111" s="1">
        <v>-397.38372400000026</v>
      </c>
      <c r="N111" s="1">
        <v>-410.40693899999951</v>
      </c>
      <c r="O111" s="1">
        <v>-403.50959800000055</v>
      </c>
    </row>
    <row r="112" spans="1:15" x14ac:dyDescent="0.25">
      <c r="A112" t="s">
        <v>23</v>
      </c>
      <c r="B112" s="1">
        <v>-424.80459299999984</v>
      </c>
      <c r="C112" s="1">
        <v>-506.80780200000027</v>
      </c>
      <c r="D112" s="1">
        <v>-404.21104300000025</v>
      </c>
      <c r="E112" s="1">
        <v>-426.86024899999938</v>
      </c>
      <c r="F112" s="1">
        <v>-364.45652000000064</v>
      </c>
      <c r="G112" s="1">
        <v>-452.76666699999987</v>
      </c>
      <c r="H112" s="1">
        <v>-356.2720930000005</v>
      </c>
      <c r="I112" s="1" t="s">
        <v>74</v>
      </c>
      <c r="J112" s="1" t="s">
        <v>74</v>
      </c>
      <c r="K112" s="1" t="s">
        <v>74</v>
      </c>
      <c r="L112" s="1">
        <v>-418.41115300000001</v>
      </c>
      <c r="M112" s="1">
        <v>-451.10470699999951</v>
      </c>
      <c r="N112" s="1" t="s">
        <v>74</v>
      </c>
      <c r="O112" s="1">
        <v>-422.33481699999993</v>
      </c>
    </row>
    <row r="113" spans="1:15" x14ac:dyDescent="0.25">
      <c r="A113" t="s">
        <v>5</v>
      </c>
      <c r="B113" s="1">
        <v>263.38876899999968</v>
      </c>
      <c r="C113" s="1">
        <v>415.81710599999997</v>
      </c>
      <c r="D113" s="1">
        <v>177.30125700000008</v>
      </c>
      <c r="E113" s="1">
        <v>570.85316699999976</v>
      </c>
      <c r="F113" s="1">
        <v>332.33566999999994</v>
      </c>
      <c r="G113" s="1" t="s">
        <v>74</v>
      </c>
      <c r="H113" s="1" t="s">
        <v>74</v>
      </c>
      <c r="I113" s="1" t="s">
        <v>74</v>
      </c>
      <c r="J113" s="1" t="s">
        <v>74</v>
      </c>
      <c r="K113" s="1" t="s">
        <v>74</v>
      </c>
      <c r="L113" s="1">
        <v>347.92248999999947</v>
      </c>
      <c r="M113" s="1">
        <v>304.33010700000023</v>
      </c>
      <c r="N113" s="1" t="s">
        <v>74</v>
      </c>
      <c r="O113" s="1">
        <v>302.51708199999939</v>
      </c>
    </row>
    <row r="114" spans="1:15" x14ac:dyDescent="0.25">
      <c r="A114" t="s">
        <v>24</v>
      </c>
      <c r="B114" s="1">
        <v>-459.00216300000011</v>
      </c>
      <c r="C114" s="1">
        <v>-400.4219379999995</v>
      </c>
      <c r="D114" s="1">
        <v>-419.35003499999948</v>
      </c>
      <c r="E114" s="1">
        <v>-381.84675300000072</v>
      </c>
      <c r="F114" s="1">
        <v>-442.60214999999971</v>
      </c>
      <c r="G114" s="1">
        <v>-404.56550400000015</v>
      </c>
      <c r="H114" s="1">
        <v>-393.76736600000004</v>
      </c>
      <c r="I114" s="1">
        <v>-446.04333000000042</v>
      </c>
      <c r="J114" s="1">
        <v>-427.09623000000011</v>
      </c>
      <c r="K114" s="1">
        <v>-518.04910699999982</v>
      </c>
      <c r="L114" s="1">
        <v>-417.25738699999965</v>
      </c>
      <c r="M114" s="1">
        <v>-464.64419400000043</v>
      </c>
      <c r="N114" s="1">
        <v>-441.62033699999938</v>
      </c>
      <c r="O114" s="1">
        <v>-428.90560399999958</v>
      </c>
    </row>
    <row r="115" spans="1:15" x14ac:dyDescent="0.25">
      <c r="A115" t="s">
        <v>25</v>
      </c>
      <c r="B115" s="1">
        <v>-186.30585099999917</v>
      </c>
      <c r="C115" s="1">
        <v>-217.52916600000026</v>
      </c>
      <c r="D115" s="1">
        <v>-94.837000999999873</v>
      </c>
      <c r="E115" s="1">
        <v>-67.968100000000049</v>
      </c>
      <c r="F115" s="1">
        <v>-170.75795600000038</v>
      </c>
      <c r="G115" s="1">
        <v>119.37041399999998</v>
      </c>
      <c r="H115" s="1">
        <v>-179.99663799999962</v>
      </c>
      <c r="I115" s="1">
        <v>-199.33182199999919</v>
      </c>
      <c r="J115" s="1">
        <v>-179.94266599999992</v>
      </c>
      <c r="K115" s="1">
        <v>12.718422000000828</v>
      </c>
      <c r="L115" s="1">
        <v>-149.33652299999994</v>
      </c>
      <c r="M115" s="1">
        <v>-133.20627899999999</v>
      </c>
      <c r="N115" s="1">
        <v>-102.08614800000032</v>
      </c>
      <c r="O115" s="1">
        <v>-129.91775400000006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27</v>
      </c>
      <c r="B128" s="8">
        <v>-326.41953754545443</v>
      </c>
      <c r="C128" s="8">
        <v>-322.78384754545459</v>
      </c>
      <c r="D128" s="8">
        <v>-355.9209355454546</v>
      </c>
      <c r="E128" s="8">
        <v>-272.11395299999992</v>
      </c>
      <c r="F128" s="8">
        <v>-309.75432318181822</v>
      </c>
      <c r="G128" s="8">
        <v>-360.59323380000001</v>
      </c>
      <c r="H128" s="8">
        <v>-394.35644430000013</v>
      </c>
      <c r="I128" s="8">
        <v>-414.41575922222205</v>
      </c>
      <c r="J128" s="8">
        <v>-411.22095588888885</v>
      </c>
      <c r="K128" s="8">
        <v>-368.26095644444428</v>
      </c>
      <c r="L128" s="8">
        <v>-316.58563072727276</v>
      </c>
      <c r="M128" s="8">
        <v>-338.65946109090902</v>
      </c>
      <c r="N128" s="8">
        <v>-390.99039566666664</v>
      </c>
      <c r="O128" s="8">
        <v>-325.74495672727284</v>
      </c>
    </row>
    <row r="129" spans="1:15" x14ac:dyDescent="0.25">
      <c r="A129" t="s">
        <v>4</v>
      </c>
      <c r="B129" s="6">
        <v>230.16430146985272</v>
      </c>
      <c r="C129" s="6">
        <v>309.79023293283558</v>
      </c>
      <c r="D129" s="6">
        <v>277.4708505459746</v>
      </c>
      <c r="E129" s="6">
        <v>351.12083673078786</v>
      </c>
      <c r="F129" s="6">
        <v>240.34577167928725</v>
      </c>
      <c r="G129" s="6">
        <v>219.37635873926672</v>
      </c>
      <c r="H129" s="6">
        <v>154.81360247058026</v>
      </c>
      <c r="I129" s="6">
        <v>157.31308151345647</v>
      </c>
      <c r="J129" s="6">
        <v>162.36420496531679</v>
      </c>
      <c r="K129" s="6">
        <v>182.31463876138241</v>
      </c>
      <c r="L129" s="6">
        <v>275.19239671033682</v>
      </c>
      <c r="M129" s="6">
        <v>254.19110309484245</v>
      </c>
      <c r="N129" s="6">
        <v>164.78562836673035</v>
      </c>
      <c r="O129" s="6">
        <v>255.20577163317085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15</v>
      </c>
      <c r="M137" s="4" t="s">
        <v>16</v>
      </c>
      <c r="N137" s="4" t="s">
        <v>53</v>
      </c>
      <c r="O137" s="4" t="s">
        <v>17</v>
      </c>
    </row>
    <row r="138" spans="1:15" x14ac:dyDescent="0.25">
      <c r="A138" t="s">
        <v>2</v>
      </c>
      <c r="B138" s="1">
        <v>-4.2782049999999998</v>
      </c>
      <c r="C138" s="1">
        <v>-4.8808199999999999</v>
      </c>
      <c r="D138" s="1">
        <v>-6.9050750000000107</v>
      </c>
      <c r="E138" s="1">
        <v>-5.772909999999996</v>
      </c>
      <c r="F138" s="1">
        <v>-5.004878000000005</v>
      </c>
      <c r="G138" s="1">
        <v>-5.1111070000000041</v>
      </c>
      <c r="H138" s="1">
        <v>-6.3130799999999994</v>
      </c>
      <c r="I138" s="1">
        <v>-3.7209909999999979</v>
      </c>
      <c r="J138" s="1">
        <v>-4.8720080000000081</v>
      </c>
      <c r="K138" s="1">
        <v>-5.2568849999999969</v>
      </c>
      <c r="L138" s="1">
        <v>-5.3387480000000096</v>
      </c>
      <c r="M138" s="1">
        <v>-4.6166280000000057</v>
      </c>
      <c r="N138" s="1">
        <v>-5.0548140000000075</v>
      </c>
      <c r="O138" s="1">
        <v>-5.190423999999993</v>
      </c>
    </row>
    <row r="139" spans="1:15" x14ac:dyDescent="0.25">
      <c r="A139" t="s">
        <v>3</v>
      </c>
      <c r="B139" s="1">
        <v>-3.3702190000000058</v>
      </c>
      <c r="C139" s="1">
        <v>-2.4834609999999913</v>
      </c>
      <c r="D139" s="1">
        <v>-3.2885459999999966</v>
      </c>
      <c r="E139" s="1">
        <v>-2.7360680000000031</v>
      </c>
      <c r="F139" s="1">
        <v>-2.7859459999999956</v>
      </c>
      <c r="G139" s="1">
        <v>-3.8981920000000088</v>
      </c>
      <c r="H139" s="1">
        <v>-2.9104700000000037</v>
      </c>
      <c r="I139" s="1">
        <v>-3.140262000000007</v>
      </c>
      <c r="J139" s="1">
        <v>-5.0927420000000154</v>
      </c>
      <c r="K139" s="1">
        <v>-3.3841870000000114</v>
      </c>
      <c r="L139" s="1">
        <v>-2.9773449999999997</v>
      </c>
      <c r="M139" s="1">
        <v>-3.8058320000000094</v>
      </c>
      <c r="N139" s="1">
        <v>-3.6308190000000025</v>
      </c>
      <c r="O139" s="1">
        <v>-3.3040820000000082</v>
      </c>
    </row>
    <row r="140" spans="1:15" x14ac:dyDescent="0.25">
      <c r="A140" t="s">
        <v>26</v>
      </c>
      <c r="B140" s="1">
        <v>-3.2284019999999884</v>
      </c>
      <c r="C140" s="1">
        <v>-3.7743060000000099</v>
      </c>
      <c r="D140" s="1">
        <v>-3.3744709999999998</v>
      </c>
      <c r="E140" s="1">
        <v>-3.910695000000004</v>
      </c>
      <c r="F140" s="1">
        <v>-2.7668849999999878</v>
      </c>
      <c r="G140" s="1">
        <v>-3.3290549999999968</v>
      </c>
      <c r="H140" s="1">
        <v>-2.9453719999999919</v>
      </c>
      <c r="I140" s="1">
        <v>-4.4244709999999969</v>
      </c>
      <c r="J140" s="1">
        <v>-3.9827829999999977</v>
      </c>
      <c r="K140" s="1">
        <v>-3.6050240000000002</v>
      </c>
      <c r="L140" s="1">
        <v>-3.4315289999999976</v>
      </c>
      <c r="M140" s="1">
        <v>-3.994277000000011</v>
      </c>
      <c r="N140" s="1">
        <v>-3.7017369999999943</v>
      </c>
      <c r="O140" s="1">
        <v>-3.546260999999987</v>
      </c>
    </row>
    <row r="141" spans="1:15" x14ac:dyDescent="0.25">
      <c r="A141" t="s">
        <v>18</v>
      </c>
      <c r="B141" s="1">
        <v>-9.2189529999999991</v>
      </c>
      <c r="C141" s="1">
        <v>-9.2599090000000075</v>
      </c>
      <c r="D141" s="1">
        <v>-9.4208189999999945</v>
      </c>
      <c r="E141" s="1">
        <v>-4.4000989999999973</v>
      </c>
      <c r="F141" s="1">
        <v>-9.5215670000000046</v>
      </c>
      <c r="G141" s="1">
        <v>-6.6594139999999982</v>
      </c>
      <c r="H141" s="1">
        <v>-5.9385059999999896</v>
      </c>
      <c r="I141" s="1">
        <v>-7.8601390000000038</v>
      </c>
      <c r="J141" s="1">
        <v>-8.8075180000000017</v>
      </c>
      <c r="K141" s="1">
        <v>-5.7940959999999961</v>
      </c>
      <c r="L141" s="1">
        <v>-8.1627089999999924</v>
      </c>
      <c r="M141" s="1">
        <v>-7.2992380000000026</v>
      </c>
      <c r="N141" s="1">
        <v>-6.9407059999999916</v>
      </c>
      <c r="O141" s="1">
        <v>-7.5284329999999926</v>
      </c>
    </row>
    <row r="142" spans="1:15" x14ac:dyDescent="0.25">
      <c r="A142" t="s">
        <v>20</v>
      </c>
      <c r="B142" s="1">
        <v>-5.0032340000000062</v>
      </c>
      <c r="C142" s="1">
        <v>-5.746493000000001</v>
      </c>
      <c r="D142" s="1">
        <v>-7.981701000000001</v>
      </c>
      <c r="E142" s="1">
        <v>-6.0633290000000102</v>
      </c>
      <c r="F142" s="1">
        <v>-5.581579000000005</v>
      </c>
      <c r="G142" s="1">
        <v>-5.2746819999999985</v>
      </c>
      <c r="H142" s="1">
        <v>-7.036564999999996</v>
      </c>
      <c r="I142" s="1">
        <v>-6.2684840000000008</v>
      </c>
      <c r="J142" s="1">
        <v>-5.8200889999999958</v>
      </c>
      <c r="K142" s="1">
        <v>-5.6444329999999923</v>
      </c>
      <c r="L142" s="1">
        <v>-6.1503570000000138</v>
      </c>
      <c r="M142" s="1">
        <v>-5.9110009999999988</v>
      </c>
      <c r="N142" s="1">
        <v>-6.0047270000000026</v>
      </c>
      <c r="O142" s="1">
        <v>-6.0884769999999975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21</v>
      </c>
      <c r="B144" s="1">
        <v>-1.6963279999999941</v>
      </c>
      <c r="C144" s="1">
        <v>-4.8474800000000045</v>
      </c>
      <c r="D144" s="1">
        <v>-4.0853700000000117</v>
      </c>
      <c r="E144" s="1">
        <v>-2.9826260000000104</v>
      </c>
      <c r="F144" s="1">
        <v>-2.4868190000000112</v>
      </c>
      <c r="G144" s="1">
        <v>-2.3307049999999947</v>
      </c>
      <c r="H144" s="1">
        <v>-1.9001039999999989</v>
      </c>
      <c r="I144" s="1">
        <v>-1.3061200000000071</v>
      </c>
      <c r="J144" s="1">
        <v>-1.7362739999999945</v>
      </c>
      <c r="K144" s="1">
        <v>-0.63194799999999418</v>
      </c>
      <c r="L144" s="1">
        <v>-3.3343450000000132</v>
      </c>
      <c r="M144" s="1">
        <v>-1.2125169999999912</v>
      </c>
      <c r="N144" s="1">
        <v>-1.5842939999999999</v>
      </c>
      <c r="O144" s="1">
        <v>-2.4528379999999999</v>
      </c>
    </row>
    <row r="145" spans="1:15" x14ac:dyDescent="0.25">
      <c r="A145" t="s">
        <v>22</v>
      </c>
      <c r="B145" s="1">
        <v>-3.4715240000000023</v>
      </c>
      <c r="C145" s="1">
        <v>-4.6915699999999987</v>
      </c>
      <c r="D145" s="1">
        <v>-4.7688069999999954</v>
      </c>
      <c r="E145" s="1">
        <v>-5.0681710000000066</v>
      </c>
      <c r="F145" s="1">
        <v>-5.6279710000000023</v>
      </c>
      <c r="G145" s="1">
        <v>-5.7782860000000085</v>
      </c>
      <c r="H145" s="1">
        <v>-5.4192579999999992</v>
      </c>
      <c r="I145" s="1">
        <v>-5.4543929999999961</v>
      </c>
      <c r="J145" s="1">
        <v>-4.684905999999998</v>
      </c>
      <c r="K145" s="1">
        <v>-5.1485189999999932</v>
      </c>
      <c r="L145" s="1">
        <v>-4.6943370000000044</v>
      </c>
      <c r="M145" s="1">
        <v>-5.1356069999999931</v>
      </c>
      <c r="N145" s="1">
        <v>-5.3288399999999996</v>
      </c>
      <c r="O145" s="1">
        <v>-4.9590440000000058</v>
      </c>
    </row>
    <row r="146" spans="1:15" x14ac:dyDescent="0.25">
      <c r="A146" t="s">
        <v>23</v>
      </c>
      <c r="B146" s="1">
        <v>-4.1053589999999929</v>
      </c>
      <c r="C146" s="1">
        <v>-5.6913959999999975</v>
      </c>
      <c r="D146" s="1">
        <v>-3.1706410000000034</v>
      </c>
      <c r="E146" s="1">
        <v>-3.1345129999999983</v>
      </c>
      <c r="F146" s="1">
        <v>-6.1556470000000019</v>
      </c>
      <c r="G146" s="1">
        <v>-4.5814950000000039</v>
      </c>
      <c r="H146" s="1">
        <v>-3.9865530000000007</v>
      </c>
      <c r="I146" s="1" t="s">
        <v>74</v>
      </c>
      <c r="J146" s="1" t="s">
        <v>74</v>
      </c>
      <c r="K146" s="1" t="s">
        <v>74</v>
      </c>
      <c r="L146" s="1">
        <v>-4.334575000000001</v>
      </c>
      <c r="M146" s="1">
        <v>-4.810617999999991</v>
      </c>
      <c r="N146" s="1" t="s">
        <v>74</v>
      </c>
      <c r="O146" s="1">
        <v>-4.3388350000000031</v>
      </c>
    </row>
    <row r="147" spans="1:15" x14ac:dyDescent="0.25">
      <c r="A147" t="s">
        <v>5</v>
      </c>
      <c r="B147" s="1">
        <v>0.11334100000000547</v>
      </c>
      <c r="C147" s="1">
        <v>0.99855599999999356</v>
      </c>
      <c r="D147" s="1">
        <v>-1.7259579999999914</v>
      </c>
      <c r="E147" s="1">
        <v>-2.8980000000018435E-3</v>
      </c>
      <c r="F147" s="1">
        <v>-0.46587999999999852</v>
      </c>
      <c r="G147" s="1" t="s">
        <v>74</v>
      </c>
      <c r="H147" s="1" t="s">
        <v>74</v>
      </c>
      <c r="I147" s="1" t="s">
        <v>74</v>
      </c>
      <c r="J147" s="1" t="s">
        <v>74</v>
      </c>
      <c r="K147" s="1" t="s">
        <v>74</v>
      </c>
      <c r="L147" s="1">
        <v>-0.41004600000000835</v>
      </c>
      <c r="M147" s="1">
        <v>-0.38835199999999759</v>
      </c>
      <c r="N147" s="1" t="s">
        <v>74</v>
      </c>
      <c r="O147" s="1">
        <v>-0.37245699999999715</v>
      </c>
    </row>
    <row r="148" spans="1:15" x14ac:dyDescent="0.25">
      <c r="A148" t="s">
        <v>24</v>
      </c>
      <c r="B148" s="1">
        <v>-3.9165889999999877</v>
      </c>
      <c r="C148" s="1">
        <v>-4.0952389999999923</v>
      </c>
      <c r="D148" s="1">
        <v>-3.448678000000001</v>
      </c>
      <c r="E148" s="1">
        <v>-3.302907999999988</v>
      </c>
      <c r="F148" s="1">
        <v>-3.5419649999999763</v>
      </c>
      <c r="G148" s="1">
        <v>-3.5533769999999976</v>
      </c>
      <c r="H148" s="1">
        <v>-3.7611529999999931</v>
      </c>
      <c r="I148" s="1">
        <v>-3.6931020000000103</v>
      </c>
      <c r="J148" s="1">
        <v>-3.692713999999981</v>
      </c>
      <c r="K148" s="1">
        <v>-3.3959460000000092</v>
      </c>
      <c r="L148" s="1">
        <v>-3.6613380000000149</v>
      </c>
      <c r="M148" s="1">
        <v>-3.7827059999999904</v>
      </c>
      <c r="N148" s="1">
        <v>-3.6446369999999888</v>
      </c>
      <c r="O148" s="1">
        <v>-3.6691590000000076</v>
      </c>
    </row>
    <row r="149" spans="1:15" x14ac:dyDescent="0.25">
      <c r="A149" t="s">
        <v>25</v>
      </c>
      <c r="B149" s="1">
        <v>-8.2519489999999962</v>
      </c>
      <c r="C149" s="1">
        <v>-7.7038900000000012</v>
      </c>
      <c r="D149" s="1">
        <v>-8.2602629999999806</v>
      </c>
      <c r="E149" s="1">
        <v>-9.8780679999999847</v>
      </c>
      <c r="F149" s="1">
        <v>-8.4811080000000061</v>
      </c>
      <c r="G149" s="1">
        <v>-5.0480200000000082</v>
      </c>
      <c r="H149" s="1">
        <v>-6.1829950000000053</v>
      </c>
      <c r="I149" s="1">
        <v>-7.9363260000000082</v>
      </c>
      <c r="J149" s="1">
        <v>-3.9112090000000137</v>
      </c>
      <c r="K149" s="1">
        <v>-7.7039600000000235</v>
      </c>
      <c r="L149" s="1">
        <v>-8.2944709999999873</v>
      </c>
      <c r="M149" s="1">
        <v>-6.719902999999988</v>
      </c>
      <c r="N149" s="1">
        <v>-6.5481269999999938</v>
      </c>
      <c r="O149" s="1">
        <v>-7.4000109999999779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27</v>
      </c>
      <c r="B162" s="8">
        <v>-4.2206746363636336</v>
      </c>
      <c r="C162" s="8">
        <v>-4.7432734545454558</v>
      </c>
      <c r="D162" s="8">
        <v>-5.1300299090909078</v>
      </c>
      <c r="E162" s="8">
        <v>-4.2956622727272729</v>
      </c>
      <c r="F162" s="8">
        <v>-4.7654768181818179</v>
      </c>
      <c r="G162" s="8">
        <v>-4.5564333000000019</v>
      </c>
      <c r="H162" s="8">
        <v>-4.6394055999999981</v>
      </c>
      <c r="I162" s="8">
        <v>-4.8671431111111145</v>
      </c>
      <c r="J162" s="8">
        <v>-4.7333603333333336</v>
      </c>
      <c r="K162" s="8">
        <v>-4.5072220000000023</v>
      </c>
      <c r="L162" s="8">
        <v>-4.6172545454545491</v>
      </c>
      <c r="M162" s="8">
        <v>-4.3342435454545436</v>
      </c>
      <c r="N162" s="8">
        <v>-4.7154112222222198</v>
      </c>
      <c r="O162" s="8">
        <v>-4.4409109999999972</v>
      </c>
    </row>
    <row r="163" spans="1:15" x14ac:dyDescent="0.25">
      <c r="A163" t="s">
        <v>4</v>
      </c>
      <c r="B163" s="6">
        <v>2.6340189481650023</v>
      </c>
      <c r="C163" s="6">
        <v>2.6558856996830404</v>
      </c>
      <c r="D163" s="6">
        <v>2.5581388625239025</v>
      </c>
      <c r="E163" s="6">
        <v>2.4928716193360621</v>
      </c>
      <c r="F163" s="6">
        <v>2.7002744467617332</v>
      </c>
      <c r="G163" s="6">
        <v>1.2858636973189213</v>
      </c>
      <c r="H163" s="6">
        <v>1.7570918077087372</v>
      </c>
      <c r="I163" s="6">
        <v>2.2146536545062991</v>
      </c>
      <c r="J163" s="6">
        <v>1.9116496964922107</v>
      </c>
      <c r="K163" s="6">
        <v>2.0146195550432133</v>
      </c>
      <c r="L163" s="6">
        <v>2.3109404793112374</v>
      </c>
      <c r="M163" s="6">
        <v>2.0959916649866424</v>
      </c>
      <c r="N163" s="6">
        <v>1.7182453429113211</v>
      </c>
      <c r="O163" s="6">
        <v>2.1221998454001421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15</v>
      </c>
      <c r="M171" s="4" t="s">
        <v>16</v>
      </c>
      <c r="N171" s="4" t="s">
        <v>53</v>
      </c>
      <c r="O171" s="4" t="s">
        <v>17</v>
      </c>
    </row>
    <row r="172" spans="1:15" x14ac:dyDescent="0.25">
      <c r="A172" t="s">
        <v>2</v>
      </c>
      <c r="B172" s="1">
        <v>-0.42197399999999874</v>
      </c>
      <c r="C172" s="1">
        <v>-0.37138500000000363</v>
      </c>
      <c r="D172" s="1">
        <v>-1.6033360000000059</v>
      </c>
      <c r="E172" s="1">
        <v>-0.96728800000000348</v>
      </c>
      <c r="F172" s="1">
        <v>-0.61816900000000174</v>
      </c>
      <c r="G172" s="1">
        <v>-1.4099289999999982</v>
      </c>
      <c r="H172" s="1">
        <v>-1.5300300000000036</v>
      </c>
      <c r="I172" s="1">
        <v>0.12517700000000076</v>
      </c>
      <c r="J172" s="1">
        <v>-0.6472219999999993</v>
      </c>
      <c r="K172" s="1">
        <v>-0.27904699999999849</v>
      </c>
      <c r="L172" s="1">
        <v>-0.74039000000000499</v>
      </c>
      <c r="M172" s="1">
        <v>-0.2670310000000029</v>
      </c>
      <c r="N172" s="1">
        <v>-0.74821099999999774</v>
      </c>
      <c r="O172" s="1">
        <v>-0.74447500000000133</v>
      </c>
    </row>
    <row r="173" spans="1:15" x14ac:dyDescent="0.25">
      <c r="A173" t="s">
        <v>3</v>
      </c>
      <c r="B173" s="1">
        <v>-1.6584319999999906</v>
      </c>
      <c r="C173" s="1">
        <v>-1.491382999999999</v>
      </c>
      <c r="D173" s="1">
        <v>-1.3815189999999973</v>
      </c>
      <c r="E173" s="1">
        <v>-1.9218209999999942</v>
      </c>
      <c r="F173" s="1">
        <v>-2.100939000000011</v>
      </c>
      <c r="G173" s="1">
        <v>-2.8647519999999957</v>
      </c>
      <c r="H173" s="1">
        <v>-1.6377609999999976</v>
      </c>
      <c r="I173" s="1">
        <v>-2.5756629999999916</v>
      </c>
      <c r="J173" s="1">
        <v>-3.1208950000000044</v>
      </c>
      <c r="K173" s="1">
        <v>-1.3783809999999903</v>
      </c>
      <c r="L173" s="1">
        <v>-1.7435179999999946</v>
      </c>
      <c r="M173" s="1">
        <v>-2.3013789999999972</v>
      </c>
      <c r="N173" s="1">
        <v>-2.2795299999999941</v>
      </c>
      <c r="O173" s="1">
        <v>-2.0115249999999918</v>
      </c>
    </row>
    <row r="174" spans="1:15" x14ac:dyDescent="0.25">
      <c r="A174" t="s">
        <v>26</v>
      </c>
      <c r="B174" s="1">
        <v>-0.64629200000000253</v>
      </c>
      <c r="C174" s="1">
        <v>-0.91400900000000718</v>
      </c>
      <c r="D174" s="1">
        <v>3.2623000000000957E-2</v>
      </c>
      <c r="E174" s="1">
        <v>-0.79917199999999866</v>
      </c>
      <c r="F174" s="1">
        <v>-0.69123100000000193</v>
      </c>
      <c r="G174" s="1">
        <v>-0.68659099999999285</v>
      </c>
      <c r="H174" s="1">
        <v>-0.33807700000001262</v>
      </c>
      <c r="I174" s="1">
        <v>-0.19326999999999828</v>
      </c>
      <c r="J174" s="1">
        <v>-0.48660399999999981</v>
      </c>
      <c r="K174" s="1">
        <v>-0.42263600000001134</v>
      </c>
      <c r="L174" s="1">
        <v>-0.59345399999999415</v>
      </c>
      <c r="M174" s="1">
        <v>-0.37402199999999652</v>
      </c>
      <c r="N174" s="1">
        <v>-0.44588599999998735</v>
      </c>
      <c r="O174" s="1">
        <v>-0.51201700000000017</v>
      </c>
    </row>
    <row r="175" spans="1:15" x14ac:dyDescent="0.25">
      <c r="A175" t="s">
        <v>18</v>
      </c>
      <c r="B175" s="1">
        <v>-3.0361309999999975</v>
      </c>
      <c r="C175" s="1">
        <v>-4.2112060000000042</v>
      </c>
      <c r="D175" s="1">
        <v>-4.6764510000000001</v>
      </c>
      <c r="E175" s="1">
        <v>-2.7661259999999999</v>
      </c>
      <c r="F175" s="1">
        <v>-4.3214570000000023</v>
      </c>
      <c r="G175" s="1">
        <v>-2.5901219999999938</v>
      </c>
      <c r="H175" s="1">
        <v>-1.8899100000000004</v>
      </c>
      <c r="I175" s="1">
        <v>-3.1442219999999992</v>
      </c>
      <c r="J175" s="1">
        <v>-3.5585330000000113</v>
      </c>
      <c r="K175" s="1">
        <v>-1.3794409999999999</v>
      </c>
      <c r="L175" s="1">
        <v>-3.7323909999999927</v>
      </c>
      <c r="M175" s="1">
        <v>-2.542546999999999</v>
      </c>
      <c r="N175" s="1">
        <v>-2.4320550000000054</v>
      </c>
      <c r="O175" s="1">
        <v>-3.0632140000000021</v>
      </c>
    </row>
    <row r="176" spans="1:15" x14ac:dyDescent="0.25">
      <c r="A176" t="s">
        <v>20</v>
      </c>
      <c r="B176" s="1">
        <v>0.31959500000000673</v>
      </c>
      <c r="C176" s="1">
        <v>0.28870600000000479</v>
      </c>
      <c r="D176" s="1">
        <v>0.71608299999999758</v>
      </c>
      <c r="E176" s="1">
        <v>1.1165320000000065</v>
      </c>
      <c r="F176" s="1">
        <v>0.17833599999998739</v>
      </c>
      <c r="G176" s="1">
        <v>0.11676699999999585</v>
      </c>
      <c r="H176" s="1">
        <v>0.68061699999999803</v>
      </c>
      <c r="I176" s="1">
        <v>0.15163499999999885</v>
      </c>
      <c r="J176" s="1">
        <v>1.8479970000000066</v>
      </c>
      <c r="K176" s="1">
        <v>0.56588199999998778</v>
      </c>
      <c r="L176" s="1">
        <v>0.51559999999999206</v>
      </c>
      <c r="M176" s="1">
        <v>0.85517099999999857</v>
      </c>
      <c r="N176" s="1">
        <v>0.64688599999999497</v>
      </c>
      <c r="O176" s="1">
        <v>0.58034899999999823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21</v>
      </c>
      <c r="B178" s="1">
        <v>-1.015355999999997</v>
      </c>
      <c r="C178" s="1">
        <v>-1.7711209999999937</v>
      </c>
      <c r="D178" s="1">
        <v>-0.93583199999999067</v>
      </c>
      <c r="E178" s="1">
        <v>-1.3194100000000049</v>
      </c>
      <c r="F178" s="1">
        <v>-0.76999800000000107</v>
      </c>
      <c r="G178" s="1">
        <v>-0.72799600000000453</v>
      </c>
      <c r="H178" s="1">
        <v>-0.98324300000000164</v>
      </c>
      <c r="I178" s="1">
        <v>-1.0364310000000074</v>
      </c>
      <c r="J178" s="1">
        <v>-0.91083900000000995</v>
      </c>
      <c r="K178" s="1">
        <v>-0.72491200000000333</v>
      </c>
      <c r="L178" s="1">
        <v>-1.1346750000000014</v>
      </c>
      <c r="M178" s="1">
        <v>-0.8980409999999921</v>
      </c>
      <c r="N178" s="1">
        <v>-0.88057299999999827</v>
      </c>
      <c r="O178" s="1">
        <v>-1.0066819999999979</v>
      </c>
    </row>
    <row r="179" spans="1:15" x14ac:dyDescent="0.25">
      <c r="A179" t="s">
        <v>22</v>
      </c>
      <c r="B179" s="1">
        <v>-1.5604629999999986</v>
      </c>
      <c r="C179" s="1">
        <v>-1.2757919999999956</v>
      </c>
      <c r="D179" s="1">
        <v>-1.3379540000000034</v>
      </c>
      <c r="E179" s="1">
        <v>-1.709736999999997</v>
      </c>
      <c r="F179" s="1">
        <v>-1.2280450000000016</v>
      </c>
      <c r="G179" s="1">
        <v>-1.5650810000000064</v>
      </c>
      <c r="H179" s="1">
        <v>-1.2076670000000078</v>
      </c>
      <c r="I179" s="1">
        <v>-1.4130690000000072</v>
      </c>
      <c r="J179" s="1">
        <v>-1.0274969999999968</v>
      </c>
      <c r="K179" s="1">
        <v>-1.2949229999999972</v>
      </c>
      <c r="L179" s="1">
        <v>-1.4585430000000059</v>
      </c>
      <c r="M179" s="1">
        <v>-1.2302109999999971</v>
      </c>
      <c r="N179" s="1">
        <v>-1.2923550000000006</v>
      </c>
      <c r="O179" s="1">
        <v>-1.3701709999999991</v>
      </c>
    </row>
    <row r="180" spans="1:15" x14ac:dyDescent="0.25">
      <c r="A180" t="s">
        <v>23</v>
      </c>
      <c r="B180" s="1">
        <v>-0.46480900000000247</v>
      </c>
      <c r="C180" s="1">
        <v>-0.99368200000000684</v>
      </c>
      <c r="D180" s="1">
        <v>-0.15299900000000832</v>
      </c>
      <c r="E180" s="1">
        <v>0.57589900000000682</v>
      </c>
      <c r="F180" s="1">
        <v>-1.339618999999999</v>
      </c>
      <c r="G180" s="1">
        <v>-0.780304000000001</v>
      </c>
      <c r="H180" s="1">
        <v>-0.50942600000000482</v>
      </c>
      <c r="I180" s="1" t="s">
        <v>74</v>
      </c>
      <c r="J180" s="1" t="s">
        <v>74</v>
      </c>
      <c r="K180" s="1" t="s">
        <v>74</v>
      </c>
      <c r="L180" s="1">
        <v>-0.42953400000000386</v>
      </c>
      <c r="M180" s="1">
        <v>-0.69529700000001071</v>
      </c>
      <c r="N180" s="1" t="s">
        <v>74</v>
      </c>
      <c r="O180" s="1">
        <v>-0.51376199999999983</v>
      </c>
    </row>
    <row r="181" spans="1:15" x14ac:dyDescent="0.25">
      <c r="A181" t="s">
        <v>5</v>
      </c>
      <c r="B181" s="1">
        <v>0.31218000000000501</v>
      </c>
      <c r="C181" s="1">
        <v>0.34838600000000497</v>
      </c>
      <c r="D181" s="1">
        <v>-0.8405519999999953</v>
      </c>
      <c r="E181" s="1">
        <v>-0.3282079999999965</v>
      </c>
      <c r="F181" s="1">
        <v>-0.65462699999999785</v>
      </c>
      <c r="G181" s="1" t="s">
        <v>74</v>
      </c>
      <c r="H181" s="1" t="s">
        <v>74</v>
      </c>
      <c r="I181" s="1" t="s">
        <v>74</v>
      </c>
      <c r="J181" s="1" t="s">
        <v>74</v>
      </c>
      <c r="K181" s="1" t="s">
        <v>74</v>
      </c>
      <c r="L181" s="1">
        <v>-0.3947690000000037</v>
      </c>
      <c r="M181" s="1">
        <v>-0.43218399999999946</v>
      </c>
      <c r="N181" s="1" t="s">
        <v>74</v>
      </c>
      <c r="O181" s="1">
        <v>-0.35805500000000023</v>
      </c>
    </row>
    <row r="182" spans="1:15" x14ac:dyDescent="0.25">
      <c r="A182" t="s">
        <v>24</v>
      </c>
      <c r="B182" s="1">
        <v>-0.78135300000000996</v>
      </c>
      <c r="C182" s="1">
        <v>-1.592495999999997</v>
      </c>
      <c r="D182" s="1">
        <v>-1.2262249999999995</v>
      </c>
      <c r="E182" s="1">
        <v>-0.98361500000000035</v>
      </c>
      <c r="F182" s="1">
        <v>-1.5755590000000126</v>
      </c>
      <c r="G182" s="1">
        <v>-1.2642819999999944</v>
      </c>
      <c r="H182" s="1">
        <v>-1.337812999999997</v>
      </c>
      <c r="I182" s="1">
        <v>-1.7453520000000111</v>
      </c>
      <c r="J182" s="1">
        <v>-2.0298259999999999</v>
      </c>
      <c r="K182" s="1">
        <v>-1.7221499999999992</v>
      </c>
      <c r="L182" s="1">
        <v>-1.2447839999999957</v>
      </c>
      <c r="M182" s="1">
        <v>-2.0132490000000018</v>
      </c>
      <c r="N182" s="1">
        <v>-1.6642719999999969</v>
      </c>
      <c r="O182" s="1">
        <v>-1.4757820000000095</v>
      </c>
    </row>
    <row r="183" spans="1:15" x14ac:dyDescent="0.25">
      <c r="A183" t="s">
        <v>25</v>
      </c>
      <c r="B183" s="1">
        <v>-2.7254690000000039</v>
      </c>
      <c r="C183" s="1">
        <v>-2.2936760000000049</v>
      </c>
      <c r="D183" s="1">
        <v>-2.4380639999999971</v>
      </c>
      <c r="E183" s="1">
        <v>-4.186318</v>
      </c>
      <c r="F183" s="1">
        <v>-2.7186209999999988</v>
      </c>
      <c r="G183" s="1">
        <v>0.29742500000000405</v>
      </c>
      <c r="H183" s="1">
        <v>-2.1393069999999881</v>
      </c>
      <c r="I183" s="1">
        <v>-2.2627819999999872</v>
      </c>
      <c r="J183" s="1">
        <v>0.35863599999998996</v>
      </c>
      <c r="K183" s="1">
        <v>-2.9928610000000049</v>
      </c>
      <c r="L183" s="1">
        <v>-2.6853569999999962</v>
      </c>
      <c r="M183" s="1">
        <v>-1.7223999999999933</v>
      </c>
      <c r="N183" s="1">
        <v>-1.7036060000000077</v>
      </c>
      <c r="O183" s="1">
        <v>-2.1515140000000059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27</v>
      </c>
      <c r="B196" s="8">
        <v>-1.061682181818181</v>
      </c>
      <c r="C196" s="8">
        <v>-1.2979689090909092</v>
      </c>
      <c r="D196" s="8">
        <v>-1.2585659999999999</v>
      </c>
      <c r="E196" s="8">
        <v>-1.2081149090909074</v>
      </c>
      <c r="F196" s="8">
        <v>-1.4399935454545492</v>
      </c>
      <c r="G196" s="8">
        <v>-1.1474864999999987</v>
      </c>
      <c r="H196" s="8">
        <v>-1.0892617000000016</v>
      </c>
      <c r="I196" s="8">
        <v>-1.3437752222222226</v>
      </c>
      <c r="J196" s="8">
        <v>-1.0638647777777805</v>
      </c>
      <c r="K196" s="8">
        <v>-1.0698298888888909</v>
      </c>
      <c r="L196" s="8">
        <v>-1.2401650000000002</v>
      </c>
      <c r="M196" s="8">
        <v>-1.0564718181818173</v>
      </c>
      <c r="N196" s="8">
        <v>-1.199955777777777</v>
      </c>
      <c r="O196" s="8">
        <v>-1.1478952727272735</v>
      </c>
    </row>
    <row r="197" spans="1:15" x14ac:dyDescent="0.25">
      <c r="A197" t="s">
        <v>4</v>
      </c>
      <c r="B197" s="6">
        <v>1.0993504914818411</v>
      </c>
      <c r="C197" s="6">
        <v>1.2709641270410015</v>
      </c>
      <c r="D197" s="6">
        <v>1.4241511377141818</v>
      </c>
      <c r="E197" s="6">
        <v>1.473330820769964</v>
      </c>
      <c r="F197" s="6">
        <v>1.2397044011122453</v>
      </c>
      <c r="G197" s="6">
        <v>1.0272090823260682</v>
      </c>
      <c r="H197" s="6">
        <v>0.84055253272951658</v>
      </c>
      <c r="I197" s="6">
        <v>1.2032243240316578</v>
      </c>
      <c r="J197" s="6">
        <v>1.6741353046557963</v>
      </c>
      <c r="K197" s="6">
        <v>1.0126709213340754</v>
      </c>
      <c r="L197" s="6">
        <v>1.1719432980755473</v>
      </c>
      <c r="M197" s="6">
        <v>1.021562393447782</v>
      </c>
      <c r="N197" s="6">
        <v>0.96480983854407587</v>
      </c>
      <c r="O197" s="6">
        <v>1.0088756167260753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15</v>
      </c>
      <c r="M205" s="4" t="s">
        <v>16</v>
      </c>
      <c r="N205" s="4" t="s">
        <v>53</v>
      </c>
      <c r="O205" s="4" t="s">
        <v>17</v>
      </c>
    </row>
    <row r="206" spans="1:15" x14ac:dyDescent="0.25">
      <c r="A206" t="s">
        <v>2</v>
      </c>
      <c r="B206" s="1">
        <v>-3.8562299999999965</v>
      </c>
      <c r="C206" s="1">
        <v>-4.5094349999999963</v>
      </c>
      <c r="D206" s="1">
        <v>-5.3017400000000023</v>
      </c>
      <c r="E206" s="1">
        <v>-4.8056219999999996</v>
      </c>
      <c r="F206" s="1">
        <v>-4.3867089999999962</v>
      </c>
      <c r="G206" s="1">
        <v>-3.7011779999999987</v>
      </c>
      <c r="H206" s="1">
        <v>-4.7830489999999983</v>
      </c>
      <c r="I206" s="1">
        <v>-3.8461679999999987</v>
      </c>
      <c r="J206" s="1">
        <v>-4.2247859999999946</v>
      </c>
      <c r="K206" s="1">
        <v>-4.9778379999999984</v>
      </c>
      <c r="L206" s="1">
        <v>-4.5983580000000046</v>
      </c>
      <c r="M206" s="1">
        <v>-4.3495970000000028</v>
      </c>
      <c r="N206" s="1">
        <v>-4.3066029999999955</v>
      </c>
      <c r="O206" s="1">
        <v>-4.4459489999999988</v>
      </c>
    </row>
    <row r="207" spans="1:15" x14ac:dyDescent="0.25">
      <c r="A207" t="s">
        <v>3</v>
      </c>
      <c r="B207" s="1">
        <v>-1.7117859999999965</v>
      </c>
      <c r="C207" s="1">
        <v>-0.99207799999999935</v>
      </c>
      <c r="D207" s="1">
        <v>-1.9070269999999994</v>
      </c>
      <c r="E207" s="1">
        <v>-0.81424599999999714</v>
      </c>
      <c r="F207" s="1">
        <v>-0.68500600000000134</v>
      </c>
      <c r="G207" s="1">
        <v>-1.0334399999999988</v>
      </c>
      <c r="H207" s="1">
        <v>-1.272708999999999</v>
      </c>
      <c r="I207" s="1">
        <v>-0.56459900000000118</v>
      </c>
      <c r="J207" s="1">
        <v>-1.971849000000006</v>
      </c>
      <c r="K207" s="1">
        <v>-2.0058059999999998</v>
      </c>
      <c r="L207" s="1">
        <v>-1.2338270000000051</v>
      </c>
      <c r="M207" s="1">
        <v>-1.5044530000000051</v>
      </c>
      <c r="N207" s="1">
        <v>-1.3512879999999967</v>
      </c>
      <c r="O207" s="1">
        <v>-1.2925569999999951</v>
      </c>
    </row>
    <row r="208" spans="1:15" x14ac:dyDescent="0.25">
      <c r="A208" t="s">
        <v>26</v>
      </c>
      <c r="B208" s="1">
        <v>-2.5821100000000001</v>
      </c>
      <c r="C208" s="1">
        <v>-2.8602970000000028</v>
      </c>
      <c r="D208" s="1">
        <v>-3.4070940000000007</v>
      </c>
      <c r="E208" s="1">
        <v>-3.1115220000000008</v>
      </c>
      <c r="F208" s="1">
        <v>-2.0756540000000001</v>
      </c>
      <c r="G208" s="1">
        <v>-2.6424639999999968</v>
      </c>
      <c r="H208" s="1">
        <v>-2.6072960000000052</v>
      </c>
      <c r="I208" s="1">
        <v>-4.2312009999999987</v>
      </c>
      <c r="J208" s="1">
        <v>-3.4961789999999979</v>
      </c>
      <c r="K208" s="1">
        <v>-3.1823880000000031</v>
      </c>
      <c r="L208" s="1">
        <v>-2.8380739999999989</v>
      </c>
      <c r="M208" s="1">
        <v>-3.6202560000000048</v>
      </c>
      <c r="N208" s="1">
        <v>-3.2558509999999998</v>
      </c>
      <c r="O208" s="1">
        <v>-3.0342429999999965</v>
      </c>
    </row>
    <row r="209" spans="1:15" x14ac:dyDescent="0.25">
      <c r="A209" t="s">
        <v>18</v>
      </c>
      <c r="B209" s="1">
        <v>-6.1828220000000016</v>
      </c>
      <c r="C209" s="1">
        <v>-5.0487029999999997</v>
      </c>
      <c r="D209" s="1">
        <v>-4.7443680000000015</v>
      </c>
      <c r="E209" s="1">
        <v>-1.6339730000000046</v>
      </c>
      <c r="F209" s="1">
        <v>-5.2001100000000022</v>
      </c>
      <c r="G209" s="1">
        <v>-4.0692909999999962</v>
      </c>
      <c r="H209" s="1">
        <v>-4.0485960000000034</v>
      </c>
      <c r="I209" s="1">
        <v>-4.715916</v>
      </c>
      <c r="J209" s="1">
        <v>-5.2489840000000001</v>
      </c>
      <c r="K209" s="1">
        <v>-4.4146549999999962</v>
      </c>
      <c r="L209" s="1">
        <v>-4.4303179999999998</v>
      </c>
      <c r="M209" s="1">
        <v>-4.756692000000001</v>
      </c>
      <c r="N209" s="1">
        <v>-4.5086519999999979</v>
      </c>
      <c r="O209" s="1">
        <v>-4.4652189999999976</v>
      </c>
    </row>
    <row r="210" spans="1:15" x14ac:dyDescent="0.25">
      <c r="A210" t="s">
        <v>20</v>
      </c>
      <c r="B210" s="1">
        <v>-5.3228289999999987</v>
      </c>
      <c r="C210" s="1">
        <v>-6.0351989999999986</v>
      </c>
      <c r="D210" s="1">
        <v>-8.6977839999999986</v>
      </c>
      <c r="E210" s="1">
        <v>-7.1798610000000025</v>
      </c>
      <c r="F210" s="1">
        <v>-5.7599149999999995</v>
      </c>
      <c r="G210" s="1">
        <v>-5.3914489999999944</v>
      </c>
      <c r="H210" s="1">
        <v>-7.7171809999999965</v>
      </c>
      <c r="I210" s="1">
        <v>-6.4201189999999997</v>
      </c>
      <c r="J210" s="1">
        <v>-7.6680859999999953</v>
      </c>
      <c r="K210" s="1">
        <v>-6.2103150000000014</v>
      </c>
      <c r="L210" s="1">
        <v>-6.6659569999999988</v>
      </c>
      <c r="M210" s="1">
        <v>-6.766173000000002</v>
      </c>
      <c r="N210" s="1">
        <v>-6.6516140000000021</v>
      </c>
      <c r="O210" s="1">
        <v>-6.6688260000000028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21</v>
      </c>
      <c r="B212" s="1">
        <v>-0.68097200000000413</v>
      </c>
      <c r="C212" s="1">
        <v>-3.0763589999999965</v>
      </c>
      <c r="D212" s="1">
        <v>-3.1495370000000023</v>
      </c>
      <c r="E212" s="1">
        <v>-1.6632159999999985</v>
      </c>
      <c r="F212" s="1">
        <v>-1.7168199999999985</v>
      </c>
      <c r="G212" s="1">
        <v>-1.6027079999999998</v>
      </c>
      <c r="H212" s="1">
        <v>-0.91686200000000184</v>
      </c>
      <c r="I212" s="1">
        <v>-0.26968899999999962</v>
      </c>
      <c r="J212" s="1">
        <v>-0.82543400000000133</v>
      </c>
      <c r="K212" s="1">
        <v>9.2962999999997464E-2</v>
      </c>
      <c r="L212" s="1">
        <v>-2.1996710000000022</v>
      </c>
      <c r="M212" s="1">
        <v>-0.31447699999999656</v>
      </c>
      <c r="N212" s="1">
        <v>-0.70372199999999907</v>
      </c>
      <c r="O212" s="1">
        <v>-1.4461549999999974</v>
      </c>
    </row>
    <row r="213" spans="1:15" x14ac:dyDescent="0.25">
      <c r="A213" t="s">
        <v>22</v>
      </c>
      <c r="B213" s="1">
        <v>-1.9110620000000011</v>
      </c>
      <c r="C213" s="1">
        <v>-3.4157780000000031</v>
      </c>
      <c r="D213" s="1">
        <v>-3.430852999999999</v>
      </c>
      <c r="E213" s="1">
        <v>-3.3584339999999955</v>
      </c>
      <c r="F213" s="1">
        <v>-4.3999260000000007</v>
      </c>
      <c r="G213" s="1">
        <v>-4.2132059999999996</v>
      </c>
      <c r="H213" s="1">
        <v>-4.2115889999999965</v>
      </c>
      <c r="I213" s="1">
        <v>-4.0413250000000005</v>
      </c>
      <c r="J213" s="1">
        <v>-3.6574100000000058</v>
      </c>
      <c r="K213" s="1">
        <v>-3.8535949999999985</v>
      </c>
      <c r="L213" s="1">
        <v>-3.2357939999999985</v>
      </c>
      <c r="M213" s="1">
        <v>-3.9053970000000007</v>
      </c>
      <c r="N213" s="1">
        <v>-4.036484999999999</v>
      </c>
      <c r="O213" s="1">
        <v>-3.5888729999999995</v>
      </c>
    </row>
    <row r="214" spans="1:15" x14ac:dyDescent="0.25">
      <c r="A214" t="s">
        <v>23</v>
      </c>
      <c r="B214" s="1">
        <v>-3.6405499999999975</v>
      </c>
      <c r="C214" s="1">
        <v>-4.6977139999999977</v>
      </c>
      <c r="D214" s="1">
        <v>-3.0176409999999976</v>
      </c>
      <c r="E214" s="1">
        <v>-3.710411999999998</v>
      </c>
      <c r="F214" s="1">
        <v>-4.8160269999999983</v>
      </c>
      <c r="G214" s="1">
        <v>-3.8011910000000029</v>
      </c>
      <c r="H214" s="1">
        <v>-3.4771269999999959</v>
      </c>
      <c r="I214" s="1" t="s">
        <v>74</v>
      </c>
      <c r="J214" s="1" t="s">
        <v>74</v>
      </c>
      <c r="K214" s="1" t="s">
        <v>74</v>
      </c>
      <c r="L214" s="1">
        <v>-3.9050420000000017</v>
      </c>
      <c r="M214" s="1">
        <v>-4.115321999999999</v>
      </c>
      <c r="N214" s="1" t="s">
        <v>74</v>
      </c>
      <c r="O214" s="1">
        <v>-3.8250730000000033</v>
      </c>
    </row>
    <row r="215" spans="1:15" x14ac:dyDescent="0.25">
      <c r="A215" t="s">
        <v>5</v>
      </c>
      <c r="B215" s="1">
        <v>-0.19883899999999954</v>
      </c>
      <c r="C215" s="1">
        <v>0.65016899999999822</v>
      </c>
      <c r="D215" s="1">
        <v>-0.88540599999999614</v>
      </c>
      <c r="E215" s="1">
        <v>0.32531000000000176</v>
      </c>
      <c r="F215" s="1">
        <v>0.18874699999999933</v>
      </c>
      <c r="G215" s="1" t="s">
        <v>74</v>
      </c>
      <c r="H215" s="1" t="s">
        <v>74</v>
      </c>
      <c r="I215" s="1" t="s">
        <v>74</v>
      </c>
      <c r="J215" s="1" t="s">
        <v>74</v>
      </c>
      <c r="K215" s="1" t="s">
        <v>74</v>
      </c>
      <c r="L215" s="1">
        <v>-1.5276999999997543E-2</v>
      </c>
      <c r="M215" s="1">
        <v>4.3830999999997289E-2</v>
      </c>
      <c r="N215" s="1" t="s">
        <v>74</v>
      </c>
      <c r="O215" s="1">
        <v>-1.4401999999996917E-2</v>
      </c>
    </row>
    <row r="216" spans="1:15" x14ac:dyDescent="0.25">
      <c r="A216" t="s">
        <v>24</v>
      </c>
      <c r="B216" s="1">
        <v>-3.135235999999999</v>
      </c>
      <c r="C216" s="1">
        <v>-2.5027430000000024</v>
      </c>
      <c r="D216" s="1">
        <v>-2.2224530000000016</v>
      </c>
      <c r="E216" s="1">
        <v>-2.3192930000000018</v>
      </c>
      <c r="F216" s="1">
        <v>-1.9664059999999992</v>
      </c>
      <c r="G216" s="1">
        <v>-2.2890940000000057</v>
      </c>
      <c r="H216" s="1">
        <v>-2.4233400000000032</v>
      </c>
      <c r="I216" s="1">
        <v>-1.9477509999999967</v>
      </c>
      <c r="J216" s="1">
        <v>-1.6628880000000024</v>
      </c>
      <c r="K216" s="1">
        <v>-1.6737960000000029</v>
      </c>
      <c r="L216" s="1">
        <v>-2.4165539999999979</v>
      </c>
      <c r="M216" s="1">
        <v>-1.7694559999999981</v>
      </c>
      <c r="N216" s="1">
        <v>-1.980364999999999</v>
      </c>
      <c r="O216" s="1">
        <v>-2.1933769999999981</v>
      </c>
    </row>
    <row r="217" spans="1:15" x14ac:dyDescent="0.25">
      <c r="A217" t="s">
        <v>25</v>
      </c>
      <c r="B217" s="1">
        <v>-5.5264799999999994</v>
      </c>
      <c r="C217" s="1">
        <v>-5.4102139999999963</v>
      </c>
      <c r="D217" s="1">
        <v>-5.8221989999999977</v>
      </c>
      <c r="E217" s="1">
        <v>-5.691749999999999</v>
      </c>
      <c r="F217" s="1">
        <v>-5.7624879999999976</v>
      </c>
      <c r="G217" s="1">
        <v>-5.345444999999998</v>
      </c>
      <c r="H217" s="1">
        <v>-4.043687999999996</v>
      </c>
      <c r="I217" s="1">
        <v>-5.6735440000000068</v>
      </c>
      <c r="J217" s="1">
        <v>-4.2698449999999966</v>
      </c>
      <c r="K217" s="1">
        <v>-4.7110989999999973</v>
      </c>
      <c r="L217" s="1">
        <v>-5.6091139999999982</v>
      </c>
      <c r="M217" s="1">
        <v>-4.9975029999999947</v>
      </c>
      <c r="N217" s="1">
        <v>-4.8445210000000003</v>
      </c>
      <c r="O217" s="1">
        <v>-5.2484970000000004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27</v>
      </c>
      <c r="B230" s="8">
        <v>-3.1589923636363633</v>
      </c>
      <c r="C230" s="8">
        <v>-3.4453046363636357</v>
      </c>
      <c r="D230" s="8">
        <v>-3.8714638181818177</v>
      </c>
      <c r="E230" s="8">
        <v>-3.0875471818181812</v>
      </c>
      <c r="F230" s="8">
        <v>-3.3254830909090902</v>
      </c>
      <c r="G230" s="8">
        <v>-3.4089465999999988</v>
      </c>
      <c r="H230" s="8">
        <v>-3.5501436999999996</v>
      </c>
      <c r="I230" s="8">
        <v>-3.5233680000000001</v>
      </c>
      <c r="J230" s="8">
        <v>-3.6694956666666667</v>
      </c>
      <c r="K230" s="8">
        <v>-3.437392111111111</v>
      </c>
      <c r="L230" s="8">
        <v>-3.3770896363636367</v>
      </c>
      <c r="M230" s="8">
        <v>-3.2777722727272733</v>
      </c>
      <c r="N230" s="8">
        <v>-3.5154556666666656</v>
      </c>
      <c r="O230" s="8">
        <v>-3.2930155454545442</v>
      </c>
      <c r="P230" s="6"/>
    </row>
    <row r="231" spans="1:16" x14ac:dyDescent="0.25">
      <c r="A231" t="s">
        <v>4</v>
      </c>
      <c r="B231" s="6">
        <v>1.9757772491408157</v>
      </c>
      <c r="C231" s="6">
        <v>1.9999771221906137</v>
      </c>
      <c r="D231" s="6">
        <v>2.1693580814459765</v>
      </c>
      <c r="E231" s="6">
        <v>2.202042346088096</v>
      </c>
      <c r="F231" s="6">
        <v>2.1260507865572458</v>
      </c>
      <c r="G231" s="6">
        <v>1.4813499660553018</v>
      </c>
      <c r="H231" s="6">
        <v>1.9464687976269013</v>
      </c>
      <c r="I231" s="6">
        <v>2.1544549986629455</v>
      </c>
      <c r="J231" s="6">
        <v>2.066991314451573</v>
      </c>
      <c r="K231" s="6">
        <v>1.9525885404292447</v>
      </c>
      <c r="L231" s="6">
        <v>1.9285462398719542</v>
      </c>
      <c r="M231" s="6">
        <v>2.1191736374780192</v>
      </c>
      <c r="N231" s="6">
        <v>1.8874286151183317</v>
      </c>
      <c r="O231" s="6">
        <v>1.9424762652270127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1:16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1:16" x14ac:dyDescent="0.25">
      <c r="A239" s="2" t="s">
        <v>82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15</v>
      </c>
      <c r="M239" s="4" t="s">
        <v>16</v>
      </c>
      <c r="N239" s="4" t="s">
        <v>53</v>
      </c>
      <c r="O239" s="4" t="s">
        <v>17</v>
      </c>
    </row>
    <row r="240" spans="1:16" x14ac:dyDescent="0.25">
      <c r="A240" t="s">
        <v>2</v>
      </c>
      <c r="B240" s="1">
        <v>-1.5788439999999895</v>
      </c>
      <c r="C240" s="1">
        <v>-1.7242160000000126</v>
      </c>
      <c r="D240" s="1">
        <v>-3.1938580000000059</v>
      </c>
      <c r="E240" s="1">
        <v>-2.4089740000000006</v>
      </c>
      <c r="F240" s="1">
        <v>-1.9341810000000095</v>
      </c>
      <c r="G240" s="1">
        <v>-2.5202819999999946</v>
      </c>
      <c r="H240" s="1">
        <v>-2.9649450000000002</v>
      </c>
      <c r="I240" s="1">
        <v>-1.0286729999999977</v>
      </c>
      <c r="J240" s="1">
        <v>-1.9146580000000029</v>
      </c>
      <c r="K240" s="1">
        <v>-1.772398999999993</v>
      </c>
      <c r="L240" s="1">
        <v>-2.1198980000000063</v>
      </c>
      <c r="M240" s="1">
        <v>-1.5719100000000026</v>
      </c>
      <c r="N240" s="1">
        <v>-2.0401910000000072</v>
      </c>
      <c r="O240" s="1">
        <v>-2.0782600000000002</v>
      </c>
    </row>
    <row r="241" spans="1:15" x14ac:dyDescent="0.25">
      <c r="A241" t="s">
        <v>3</v>
      </c>
      <c r="B241" s="1">
        <v>-2.1719679999999926</v>
      </c>
      <c r="C241" s="1">
        <v>-1.7890060000000005</v>
      </c>
      <c r="D241" s="1">
        <v>-1.9536259999999999</v>
      </c>
      <c r="E241" s="1">
        <v>-2.1660960000000102</v>
      </c>
      <c r="F241" s="1">
        <v>-2.3064409999999924</v>
      </c>
      <c r="G241" s="1">
        <v>-3.1747840000000025</v>
      </c>
      <c r="H241" s="1">
        <v>-2.0195740000000058</v>
      </c>
      <c r="I241" s="1">
        <v>-2.7450430000000097</v>
      </c>
      <c r="J241" s="1">
        <v>-3.712450000000004</v>
      </c>
      <c r="K241" s="1">
        <v>-1.9801229999999919</v>
      </c>
      <c r="L241" s="1">
        <v>-2.1136649999999975</v>
      </c>
      <c r="M241" s="1">
        <v>-2.7527149999999949</v>
      </c>
      <c r="N241" s="1">
        <v>-2.6849169999999987</v>
      </c>
      <c r="O241" s="1">
        <v>-2.3992910000000052</v>
      </c>
    </row>
    <row r="242" spans="1:15" x14ac:dyDescent="0.25">
      <c r="A242" t="s">
        <v>26</v>
      </c>
      <c r="B242" s="1">
        <v>-1.4209249999999969</v>
      </c>
      <c r="C242" s="1">
        <v>-1.7720979999999997</v>
      </c>
      <c r="D242" s="1">
        <v>-0.98950500000000829</v>
      </c>
      <c r="E242" s="1">
        <v>-1.7326290000000029</v>
      </c>
      <c r="F242" s="1">
        <v>-1.3139280000000042</v>
      </c>
      <c r="G242" s="1">
        <v>-1.4793299999999903</v>
      </c>
      <c r="H242" s="1">
        <v>-1.1202660000000009</v>
      </c>
      <c r="I242" s="1">
        <v>-1.4626310000000018</v>
      </c>
      <c r="J242" s="1">
        <v>-1.5354579999999913</v>
      </c>
      <c r="K242" s="1">
        <v>-1.3773530000000136</v>
      </c>
      <c r="L242" s="1">
        <v>-1.4448760000000078</v>
      </c>
      <c r="M242" s="1">
        <v>-1.4600989999999996</v>
      </c>
      <c r="N242" s="1">
        <v>-1.4226419999999962</v>
      </c>
      <c r="O242" s="1">
        <v>-1.4222899999999896</v>
      </c>
    </row>
    <row r="243" spans="1:15" x14ac:dyDescent="0.25">
      <c r="A243" t="s">
        <v>18</v>
      </c>
      <c r="B243" s="1">
        <v>-4.8909779999999898</v>
      </c>
      <c r="C243" s="1">
        <v>-5.7258160000000089</v>
      </c>
      <c r="D243" s="1">
        <v>-6.0997619999999984</v>
      </c>
      <c r="E243" s="1">
        <v>-3.2563179999999932</v>
      </c>
      <c r="F243" s="1">
        <v>-5.8814899999999994</v>
      </c>
      <c r="G243" s="1">
        <v>-3.8109099999999927</v>
      </c>
      <c r="H243" s="1">
        <v>-3.1044880000000035</v>
      </c>
      <c r="I243" s="1">
        <v>-4.5589969999999909</v>
      </c>
      <c r="J243" s="1">
        <v>-5.1332279999999884</v>
      </c>
      <c r="K243" s="1">
        <v>-2.7038380000000046</v>
      </c>
      <c r="L243" s="1">
        <v>-5.0614860000000022</v>
      </c>
      <c r="M243" s="1">
        <v>-3.9695540000000022</v>
      </c>
      <c r="N243" s="1">
        <v>-3.7846499999999992</v>
      </c>
      <c r="O243" s="1">
        <v>-4.402780000000007</v>
      </c>
    </row>
    <row r="244" spans="1:15" x14ac:dyDescent="0.25">
      <c r="A244" t="s">
        <v>20</v>
      </c>
      <c r="B244" s="1">
        <v>-1.2772539999999992</v>
      </c>
      <c r="C244" s="1">
        <v>-1.521852999999993</v>
      </c>
      <c r="D244" s="1">
        <v>-1.8932510000000065</v>
      </c>
      <c r="E244" s="1">
        <v>-1.0374259999999964</v>
      </c>
      <c r="F244" s="1">
        <v>-1.5496389999999991</v>
      </c>
      <c r="G244" s="1">
        <v>-1.5006669999999929</v>
      </c>
      <c r="H244" s="1">
        <v>-1.6345380000000063</v>
      </c>
      <c r="I244" s="1">
        <v>-1.7744009999999975</v>
      </c>
      <c r="J244" s="1">
        <v>-0.4524290000000093</v>
      </c>
      <c r="K244" s="1">
        <v>-1.2972130000000135</v>
      </c>
      <c r="L244" s="1">
        <v>-1.4841869999999915</v>
      </c>
      <c r="M244" s="1">
        <v>-1.1746810000000067</v>
      </c>
      <c r="N244" s="1">
        <v>-1.3485979999999955</v>
      </c>
      <c r="O244" s="1">
        <v>-1.420299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21</v>
      </c>
      <c r="B246" s="1">
        <v>-1.2196479999999923</v>
      </c>
      <c r="C246" s="1">
        <v>-2.6940279999999888</v>
      </c>
      <c r="D246" s="1">
        <v>-1.8806939999999912</v>
      </c>
      <c r="E246" s="1">
        <v>-1.818374999999989</v>
      </c>
      <c r="F246" s="1">
        <v>-1.2850449999999967</v>
      </c>
      <c r="G246" s="1">
        <v>-1.2088090000000022</v>
      </c>
      <c r="H246" s="1">
        <v>-1.2583020000000005</v>
      </c>
      <c r="I246" s="1">
        <v>-1.1173380000000037</v>
      </c>
      <c r="J246" s="1">
        <v>-1.1584700000000083</v>
      </c>
      <c r="K246" s="1">
        <v>-0.69702200000000403</v>
      </c>
      <c r="L246" s="1">
        <v>-1.7945759999999922</v>
      </c>
      <c r="M246" s="1">
        <v>-0.99238299999998958</v>
      </c>
      <c r="N246" s="1">
        <v>-1.0916890000000024</v>
      </c>
      <c r="O246" s="1">
        <v>-1.4405300000000096</v>
      </c>
    </row>
    <row r="247" spans="1:15" x14ac:dyDescent="0.25">
      <c r="A247" t="s">
        <v>22</v>
      </c>
      <c r="B247" s="1">
        <v>-2.133780999999999</v>
      </c>
      <c r="C247" s="1">
        <v>-2.3005259999999907</v>
      </c>
      <c r="D247" s="1">
        <v>-2.36721</v>
      </c>
      <c r="E247" s="1">
        <v>-2.7172670000000068</v>
      </c>
      <c r="F247" s="1">
        <v>-2.5480230000000006</v>
      </c>
      <c r="G247" s="1">
        <v>-2.8290430000000129</v>
      </c>
      <c r="H247" s="1">
        <v>-2.4711449999999928</v>
      </c>
      <c r="I247" s="1">
        <v>-2.625466000000003</v>
      </c>
      <c r="J247" s="1">
        <v>-2.1247199999999964</v>
      </c>
      <c r="K247" s="1">
        <v>-2.4510020000000026</v>
      </c>
      <c r="L247" s="1">
        <v>-2.4292810000000031</v>
      </c>
      <c r="M247" s="1">
        <v>-2.4018299999999897</v>
      </c>
      <c r="N247" s="1">
        <v>-2.5032999999999959</v>
      </c>
      <c r="O247" s="1">
        <v>-2.446832999999998</v>
      </c>
    </row>
    <row r="248" spans="1:15" x14ac:dyDescent="0.25">
      <c r="A248" t="s">
        <v>23</v>
      </c>
      <c r="B248" s="1">
        <v>-1.5569739999999967</v>
      </c>
      <c r="C248" s="1">
        <v>-2.4029960000000017</v>
      </c>
      <c r="D248" s="1">
        <v>-1.0582919999999945</v>
      </c>
      <c r="E248" s="1">
        <v>-0.53722399999999482</v>
      </c>
      <c r="F248" s="1">
        <v>-2.7844280000000055</v>
      </c>
      <c r="G248" s="1">
        <v>-1.9206609999999955</v>
      </c>
      <c r="H248" s="1">
        <v>-1.5525640000000038</v>
      </c>
      <c r="I248" s="1" t="s">
        <v>74</v>
      </c>
      <c r="J248" s="1" t="s">
        <v>74</v>
      </c>
      <c r="K248" s="1" t="s">
        <v>74</v>
      </c>
      <c r="L248" s="1">
        <v>-1.6010470000000083</v>
      </c>
      <c r="M248" s="1">
        <v>-1.9298929999999928</v>
      </c>
      <c r="N248" s="1" t="s">
        <v>74</v>
      </c>
      <c r="O248" s="1">
        <v>-1.6612840000000091</v>
      </c>
    </row>
    <row r="249" spans="1:15" x14ac:dyDescent="0.25">
      <c r="A249" t="s">
        <v>5</v>
      </c>
      <c r="B249" s="1">
        <v>0.25252799999999809</v>
      </c>
      <c r="C249" s="1">
        <v>0.54343699999999728</v>
      </c>
      <c r="D249" s="1">
        <v>-1.10617400000001</v>
      </c>
      <c r="E249" s="1">
        <v>-0.23061500000000024</v>
      </c>
      <c r="F249" s="1">
        <v>-0.5980029999999914</v>
      </c>
      <c r="G249" s="1" t="s">
        <v>74</v>
      </c>
      <c r="H249" s="1" t="s">
        <v>74</v>
      </c>
      <c r="I249" s="1" t="s">
        <v>74</v>
      </c>
      <c r="J249" s="1" t="s">
        <v>74</v>
      </c>
      <c r="K249" s="1" t="s">
        <v>74</v>
      </c>
      <c r="L249" s="1">
        <v>-0.39935200000000748</v>
      </c>
      <c r="M249" s="1">
        <v>-0.41903399999999635</v>
      </c>
      <c r="N249" s="1" t="s">
        <v>74</v>
      </c>
      <c r="O249" s="1">
        <v>-0.3623760000000118</v>
      </c>
    </row>
    <row r="250" spans="1:15" x14ac:dyDescent="0.25">
      <c r="A250" t="s">
        <v>24</v>
      </c>
      <c r="B250" s="1">
        <v>-1.7219230000000039</v>
      </c>
      <c r="C250" s="1">
        <v>-2.3433180000000107</v>
      </c>
      <c r="D250" s="1">
        <v>-1.8929609999999997</v>
      </c>
      <c r="E250" s="1">
        <v>-1.679403999999991</v>
      </c>
      <c r="F250" s="1">
        <v>-2.1654819999999972</v>
      </c>
      <c r="G250" s="1">
        <v>-1.9510099999999966</v>
      </c>
      <c r="H250" s="1">
        <v>-2.0648149999999958</v>
      </c>
      <c r="I250" s="1">
        <v>-2.3296770000000038</v>
      </c>
      <c r="J250" s="1">
        <v>-2.5286919999999924</v>
      </c>
      <c r="K250" s="1">
        <v>-2.2242890000000131</v>
      </c>
      <c r="L250" s="1">
        <v>-1.9697500000000048</v>
      </c>
      <c r="M250" s="1">
        <v>-2.5440860000000072</v>
      </c>
      <c r="N250" s="1">
        <v>-2.2583819999999974</v>
      </c>
      <c r="O250" s="1">
        <v>-2.1337939999999946</v>
      </c>
    </row>
    <row r="251" spans="1:15" x14ac:dyDescent="0.25">
      <c r="A251" t="s">
        <v>25</v>
      </c>
      <c r="B251" s="1">
        <v>-4.3834130000000044</v>
      </c>
      <c r="C251" s="1">
        <v>-3.9167400000000043</v>
      </c>
      <c r="D251" s="1">
        <v>-4.1847229999999911</v>
      </c>
      <c r="E251" s="1">
        <v>-5.8938430000000039</v>
      </c>
      <c r="F251" s="1">
        <v>-4.4473679999999973</v>
      </c>
      <c r="G251" s="1">
        <v>-1.3062089999999955</v>
      </c>
      <c r="H251" s="1">
        <v>-3.3524140000000102</v>
      </c>
      <c r="I251" s="1">
        <v>-3.9648459999999943</v>
      </c>
      <c r="J251" s="1">
        <v>-0.92231799999998998</v>
      </c>
      <c r="K251" s="1">
        <v>-4.4061910000000069</v>
      </c>
      <c r="L251" s="1">
        <v>-4.3680910000000068</v>
      </c>
      <c r="M251" s="1">
        <v>-3.2216510000000085</v>
      </c>
      <c r="N251" s="1">
        <v>-3.1569619999999929</v>
      </c>
      <c r="O251" s="1">
        <v>-3.7260629999999964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6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6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6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6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6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6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6" x14ac:dyDescent="0.25">
      <c r="A264" s="3" t="s">
        <v>27</v>
      </c>
      <c r="B264" s="8">
        <v>-2.0093799999999971</v>
      </c>
      <c r="C264" s="8">
        <v>-2.3315600000000014</v>
      </c>
      <c r="D264" s="8">
        <v>-2.4200050909090915</v>
      </c>
      <c r="E264" s="8">
        <v>-2.134379181818181</v>
      </c>
      <c r="F264" s="8">
        <v>-2.4376389090909085</v>
      </c>
      <c r="G264" s="8">
        <v>-2.1701704999999976</v>
      </c>
      <c r="H264" s="8">
        <v>-2.154305100000002</v>
      </c>
      <c r="I264" s="8">
        <v>-2.4007857777777781</v>
      </c>
      <c r="J264" s="8">
        <v>-2.1647136666666649</v>
      </c>
      <c r="K264" s="8">
        <v>-2.1010477777777825</v>
      </c>
      <c r="L264" s="8">
        <v>-2.25329172727273</v>
      </c>
      <c r="M264" s="8">
        <v>-2.0398032727272719</v>
      </c>
      <c r="N264" s="8">
        <v>-2.2545923333333318</v>
      </c>
      <c r="O264" s="8">
        <v>-2.1358000000000019</v>
      </c>
      <c r="P264" s="6"/>
    </row>
    <row r="265" spans="1:16" x14ac:dyDescent="0.25">
      <c r="A265" t="s">
        <v>4</v>
      </c>
      <c r="B265" s="6">
        <v>1.4517715504654296</v>
      </c>
      <c r="C265" s="6">
        <v>1.5514128857699381</v>
      </c>
      <c r="D265" s="6">
        <v>1.5474764068621809</v>
      </c>
      <c r="E265" s="6">
        <v>1.5380271348954053</v>
      </c>
      <c r="F265" s="6">
        <v>1.5211943945495239</v>
      </c>
      <c r="G265" s="6">
        <v>0.87967119364747226</v>
      </c>
      <c r="H265" s="6">
        <v>0.79066122833507124</v>
      </c>
      <c r="I265" s="6">
        <v>1.2288528545036168</v>
      </c>
      <c r="J265" s="6">
        <v>1.4700394316420526</v>
      </c>
      <c r="K265" s="6">
        <v>1.0652759836362564</v>
      </c>
      <c r="L265" s="6">
        <v>1.335102339397553</v>
      </c>
      <c r="M265" s="6">
        <v>1.0513700446311098</v>
      </c>
      <c r="N265" s="6">
        <v>0.88837462860538119</v>
      </c>
      <c r="O265" s="6">
        <v>1.127486378250663</v>
      </c>
      <c r="P265" s="6"/>
    </row>
    <row r="266" spans="1:16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1:16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6"/>
    </row>
    <row r="268" spans="1:16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1:16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1:16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6"/>
    </row>
    <row r="271" spans="1:16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15</v>
      </c>
      <c r="M273" s="4" t="s">
        <v>16</v>
      </c>
      <c r="N273" s="4" t="s">
        <v>53</v>
      </c>
      <c r="O273" s="4" t="s">
        <v>17</v>
      </c>
    </row>
    <row r="274" spans="1:15" x14ac:dyDescent="0.25">
      <c r="A274" t="s">
        <v>2</v>
      </c>
      <c r="B274" s="1">
        <v>1.0685560000000009</v>
      </c>
      <c r="C274" s="1">
        <v>1.1982019999999984</v>
      </c>
      <c r="D274" s="1">
        <v>0.6167119999999997</v>
      </c>
      <c r="E274" s="1">
        <v>1.119565999999999</v>
      </c>
      <c r="F274" s="1">
        <v>2.1529100000000021</v>
      </c>
      <c r="G274" s="1">
        <v>0.37631099999999762</v>
      </c>
      <c r="H274" s="1">
        <v>-6.7360000000000753E-2</v>
      </c>
      <c r="I274" s="1">
        <v>1.6871419999999979</v>
      </c>
      <c r="J274" s="1">
        <v>1.0802729999999983</v>
      </c>
      <c r="K274" s="1">
        <v>1.4079320000000024</v>
      </c>
      <c r="L274" s="1">
        <v>1.2451429999999988</v>
      </c>
      <c r="M274" s="1">
        <v>1.3917830000000002</v>
      </c>
      <c r="N274" s="1">
        <v>0.93816199999999839</v>
      </c>
      <c r="O274" s="1">
        <v>1.0825529999999972</v>
      </c>
    </row>
    <row r="275" spans="1:15" x14ac:dyDescent="0.25">
      <c r="A275" t="s">
        <v>3</v>
      </c>
      <c r="B275" s="1">
        <v>0.79157900000000048</v>
      </c>
      <c r="C275" s="1">
        <v>0.54620899999999928</v>
      </c>
      <c r="D275" s="1">
        <v>0.84962699999999991</v>
      </c>
      <c r="E275" s="1">
        <v>0.37969900000000045</v>
      </c>
      <c r="F275" s="1">
        <v>0.28064999999999962</v>
      </c>
      <c r="G275" s="1">
        <v>0.96027499999999932</v>
      </c>
      <c r="H275" s="1">
        <v>1.1528780000000012</v>
      </c>
      <c r="I275" s="1">
        <v>0.83834799999999987</v>
      </c>
      <c r="J275" s="1">
        <v>0.77275899999999886</v>
      </c>
      <c r="K275" s="1">
        <v>0.65310000000000024</v>
      </c>
      <c r="L275" s="1">
        <v>0.56140800000000013</v>
      </c>
      <c r="M275" s="1">
        <v>0.76100800000000035</v>
      </c>
      <c r="N275" s="1">
        <v>0.89573700000000045</v>
      </c>
      <c r="O275" s="1">
        <v>0.72714799999999968</v>
      </c>
    </row>
    <row r="276" spans="1:15" x14ac:dyDescent="0.25">
      <c r="A276" t="s">
        <v>26</v>
      </c>
      <c r="B276" s="1">
        <v>1.7343759999999975</v>
      </c>
      <c r="C276" s="1">
        <v>1.8225679999999969</v>
      </c>
      <c r="D276" s="1">
        <v>2.0357790000000016</v>
      </c>
      <c r="E276" s="1">
        <v>1.8223639999999968</v>
      </c>
      <c r="F276" s="1">
        <v>1.6050240000000002</v>
      </c>
      <c r="G276" s="1">
        <v>1.8148260000000001</v>
      </c>
      <c r="H276" s="1">
        <v>2.1150209999999987</v>
      </c>
      <c r="I276" s="1">
        <v>2.0770039999999987</v>
      </c>
      <c r="J276" s="1">
        <v>1.9062760000000019</v>
      </c>
      <c r="K276" s="1">
        <v>2.1773919999999976</v>
      </c>
      <c r="L276" s="1">
        <v>1.8162529999999997</v>
      </c>
      <c r="M276" s="1">
        <v>2.0484960000000001</v>
      </c>
      <c r="N276" s="1">
        <v>2.0132569999999994</v>
      </c>
      <c r="O276" s="1">
        <v>1.9131560000000007</v>
      </c>
    </row>
    <row r="277" spans="1:15" x14ac:dyDescent="0.25">
      <c r="A277" t="s">
        <v>18</v>
      </c>
      <c r="B277" s="1">
        <v>0.49715099999999879</v>
      </c>
      <c r="C277" s="1">
        <v>-1.0321490000000004</v>
      </c>
      <c r="D277" s="1">
        <v>-1.1653480000000016</v>
      </c>
      <c r="E277" s="1">
        <v>-1.360240000000001</v>
      </c>
      <c r="F277" s="1">
        <v>-2.611699999999928E-2</v>
      </c>
      <c r="G277" s="1">
        <v>0.19889199999999718</v>
      </c>
      <c r="H277" s="1">
        <v>0.703990000000001</v>
      </c>
      <c r="I277" s="1">
        <v>0.33601099999999917</v>
      </c>
      <c r="J277" s="1">
        <v>0.30731799999999865</v>
      </c>
      <c r="K277" s="1">
        <v>1.1121140000000018</v>
      </c>
      <c r="L277" s="1">
        <v>-0.66889600000000016</v>
      </c>
      <c r="M277" s="1">
        <v>0.60758600000000129</v>
      </c>
      <c r="N277" s="1">
        <v>0.56814800000000076</v>
      </c>
      <c r="O277" s="1">
        <v>-5.1691999999999183E-2</v>
      </c>
    </row>
    <row r="278" spans="1:15" x14ac:dyDescent="0.25">
      <c r="A278" t="s">
        <v>20</v>
      </c>
      <c r="B278" s="1">
        <v>2.4109579999999973</v>
      </c>
      <c r="C278" s="1">
        <v>3.175656</v>
      </c>
      <c r="D278" s="1">
        <v>4.3132950000000001</v>
      </c>
      <c r="E278" s="1">
        <v>3.1974170000000015</v>
      </c>
      <c r="F278" s="1">
        <v>2.4795890000000007</v>
      </c>
      <c r="G278" s="1">
        <v>2.4578190000000006</v>
      </c>
      <c r="H278" s="1">
        <v>3.3170439999999992</v>
      </c>
      <c r="I278" s="1">
        <v>2.658963</v>
      </c>
      <c r="J278" s="1">
        <v>4.5810509999999987</v>
      </c>
      <c r="K278" s="1">
        <v>2.254759</v>
      </c>
      <c r="L278" s="1">
        <v>3.1229209999999981</v>
      </c>
      <c r="M278" s="1">
        <v>3.2171869999999991</v>
      </c>
      <c r="N278" s="1">
        <v>3.0425590000000007</v>
      </c>
      <c r="O278" s="1">
        <v>3.0949339999999985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21</v>
      </c>
      <c r="B280" s="1">
        <v>2.5242380000000004</v>
      </c>
      <c r="C280" s="1">
        <v>3.2087970000000006</v>
      </c>
      <c r="D280" s="1">
        <v>3.3722110000000001</v>
      </c>
      <c r="E280" s="1">
        <v>2.8617400000000011</v>
      </c>
      <c r="F280" s="1">
        <v>2.3745030000000007</v>
      </c>
      <c r="G280" s="1">
        <v>2.3893079999999998</v>
      </c>
      <c r="H280" s="1">
        <v>2.3139240000000001</v>
      </c>
      <c r="I280" s="1">
        <v>1.8348469999999999</v>
      </c>
      <c r="J280" s="1">
        <v>1.5047989999999984</v>
      </c>
      <c r="K280" s="1">
        <v>2.0286970000000011</v>
      </c>
      <c r="L280" s="1">
        <v>2.9248070000000013</v>
      </c>
      <c r="M280" s="1">
        <v>1.8557409999999983</v>
      </c>
      <c r="N280" s="1">
        <v>2.0560019999999994</v>
      </c>
      <c r="O280" s="1">
        <v>2.4871510000000008</v>
      </c>
    </row>
    <row r="281" spans="1:15" x14ac:dyDescent="0.25">
      <c r="A281" t="s">
        <v>22</v>
      </c>
      <c r="B281" s="1">
        <v>0.37277100000000019</v>
      </c>
      <c r="C281" s="1">
        <v>0.70079599999999864</v>
      </c>
      <c r="D281" s="1">
        <v>0.57639200000000024</v>
      </c>
      <c r="E281" s="1">
        <v>0.63662600000000147</v>
      </c>
      <c r="F281" s="1">
        <v>0.76282299999999914</v>
      </c>
      <c r="G281" s="1">
        <v>0.68936899999999923</v>
      </c>
      <c r="H281" s="1">
        <v>0.603688</v>
      </c>
      <c r="I281" s="1">
        <v>0.73093899999999934</v>
      </c>
      <c r="J281" s="1">
        <v>0.60817099999999868</v>
      </c>
      <c r="K281" s="1">
        <v>0.52923299999999962</v>
      </c>
      <c r="L281" s="1">
        <v>0.598414</v>
      </c>
      <c r="M281" s="1">
        <v>0.62244800000000033</v>
      </c>
      <c r="N281" s="1">
        <v>0.6307109999999998</v>
      </c>
      <c r="O281" s="1">
        <v>0.61334200000000116</v>
      </c>
    </row>
    <row r="282" spans="1:15" x14ac:dyDescent="0.25">
      <c r="A282" t="s">
        <v>23</v>
      </c>
      <c r="B282" s="1">
        <v>1.3937160000000013</v>
      </c>
      <c r="C282" s="1">
        <v>1.5712860000000006</v>
      </c>
      <c r="D282" s="1">
        <v>1.2979219999999998</v>
      </c>
      <c r="E282" s="1">
        <v>1.6300840000000001</v>
      </c>
      <c r="F282" s="1">
        <v>1.027746999999998</v>
      </c>
      <c r="G282" s="1">
        <v>1.4944590000000026</v>
      </c>
      <c r="H282" s="1">
        <v>1.1230569999999993</v>
      </c>
      <c r="I282" s="1" t="s">
        <v>74</v>
      </c>
      <c r="J282" s="1" t="s">
        <v>74</v>
      </c>
      <c r="K282" s="1" t="s">
        <v>74</v>
      </c>
      <c r="L282" s="1">
        <v>1.3711920000000006</v>
      </c>
      <c r="M282" s="1">
        <v>1.525703</v>
      </c>
      <c r="N282" s="1" t="s">
        <v>74</v>
      </c>
      <c r="O282" s="1">
        <v>1.3976299999999995</v>
      </c>
    </row>
    <row r="283" spans="1:15" x14ac:dyDescent="0.25">
      <c r="A283" t="s">
        <v>5</v>
      </c>
      <c r="B283" s="1">
        <v>-1.2918950000000002</v>
      </c>
      <c r="C283" s="1">
        <v>-1.835479000000003</v>
      </c>
      <c r="D283" s="1">
        <v>-1.1060370000000006</v>
      </c>
      <c r="E283" s="1">
        <v>-2.9170259999999999</v>
      </c>
      <c r="F283" s="1">
        <v>-1.6986109999999996</v>
      </c>
      <c r="G283" s="1" t="s">
        <v>74</v>
      </c>
      <c r="H283" s="1" t="s">
        <v>74</v>
      </c>
      <c r="I283" s="1" t="s">
        <v>74</v>
      </c>
      <c r="J283" s="1" t="s">
        <v>74</v>
      </c>
      <c r="K283" s="1" t="s">
        <v>74</v>
      </c>
      <c r="L283" s="1">
        <v>-1.7958320000000008</v>
      </c>
      <c r="M283" s="1">
        <v>-1.5603650000000009</v>
      </c>
      <c r="N283" s="1" t="s">
        <v>74</v>
      </c>
      <c r="O283" s="1">
        <v>-1.5566119999999977</v>
      </c>
    </row>
    <row r="284" spans="1:15" x14ac:dyDescent="0.25">
      <c r="A284" t="s">
        <v>24</v>
      </c>
      <c r="B284" s="1">
        <v>0.84292499999999926</v>
      </c>
      <c r="C284" s="1">
        <v>0.71089399999999969</v>
      </c>
      <c r="D284" s="1">
        <v>0.66608400000000145</v>
      </c>
      <c r="E284" s="1">
        <v>0.66827100000000073</v>
      </c>
      <c r="F284" s="1">
        <v>0.70148299999999963</v>
      </c>
      <c r="G284" s="1">
        <v>0.59916500000000106</v>
      </c>
      <c r="H284" s="1">
        <v>0.59300499999999978</v>
      </c>
      <c r="I284" s="1">
        <v>0.68273100000000042</v>
      </c>
      <c r="J284" s="1">
        <v>0.58104700000000165</v>
      </c>
      <c r="K284" s="1">
        <v>0.84623200000000054</v>
      </c>
      <c r="L284" s="1">
        <v>0.70780599999999971</v>
      </c>
      <c r="M284" s="1">
        <v>0.67387199999999936</v>
      </c>
      <c r="N284" s="1">
        <v>0.66113400000000055</v>
      </c>
      <c r="O284" s="1">
        <v>0.67879000000000111</v>
      </c>
    </row>
    <row r="285" spans="1:15" x14ac:dyDescent="0.25">
      <c r="A285" t="s">
        <v>25</v>
      </c>
      <c r="B285" s="1">
        <v>-5.8428000000002811E-2</v>
      </c>
      <c r="C285" s="1">
        <v>0.16574000000000311</v>
      </c>
      <c r="D285" s="1">
        <v>-0.41831699999999827</v>
      </c>
      <c r="E285" s="1">
        <v>-0.97867899999999963</v>
      </c>
      <c r="F285" s="1">
        <v>-0.17399200000000192</v>
      </c>
      <c r="G285" s="1">
        <v>-0.75233799999999817</v>
      </c>
      <c r="H285" s="1">
        <v>-1.2971000000000288E-2</v>
      </c>
      <c r="I285" s="1">
        <v>8.1597999999999615E-2</v>
      </c>
      <c r="J285" s="1">
        <v>0.65181000000000111</v>
      </c>
      <c r="K285" s="1">
        <v>-0.98146700000000209</v>
      </c>
      <c r="L285" s="1">
        <v>-0.24379499999999865</v>
      </c>
      <c r="M285" s="1">
        <v>-5.9217000000000297E-2</v>
      </c>
      <c r="N285" s="1">
        <v>-0.21363300000000152</v>
      </c>
      <c r="O285" s="1">
        <v>-0.20082199999999872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27</v>
      </c>
      <c r="B298" s="8">
        <v>0.93508609090909023</v>
      </c>
      <c r="C298" s="8">
        <v>0.93022909090909034</v>
      </c>
      <c r="D298" s="8">
        <v>1.0034836363636366</v>
      </c>
      <c r="E298" s="8">
        <v>0.64180200000000009</v>
      </c>
      <c r="F298" s="8">
        <v>0.86236445454545452</v>
      </c>
      <c r="G298" s="8">
        <v>1.0228085999999998</v>
      </c>
      <c r="H298" s="8">
        <v>1.1842275999999998</v>
      </c>
      <c r="I298" s="8">
        <v>1.2141758888888883</v>
      </c>
      <c r="J298" s="8">
        <v>1.3326115555555551</v>
      </c>
      <c r="K298" s="8">
        <v>1.1142213333333335</v>
      </c>
      <c r="L298" s="8">
        <v>0.87631099999999984</v>
      </c>
      <c r="M298" s="8">
        <v>1.0076583636363634</v>
      </c>
      <c r="N298" s="8">
        <v>1.1768974444444442</v>
      </c>
      <c r="O298" s="8">
        <v>0.9259616363636366</v>
      </c>
      <c r="P298" s="6"/>
    </row>
    <row r="299" spans="1:16" x14ac:dyDescent="0.25">
      <c r="A299" t="s">
        <v>4</v>
      </c>
      <c r="B299" s="6">
        <v>1.0979166651601984</v>
      </c>
      <c r="C299" s="6">
        <v>1.544201325321116</v>
      </c>
      <c r="D299" s="6">
        <v>1.7135630490087184</v>
      </c>
      <c r="E299" s="6">
        <v>1.8282995404306157</v>
      </c>
      <c r="F299" s="6">
        <v>1.2626398111777064</v>
      </c>
      <c r="G299" s="6">
        <v>1.0175586578714546</v>
      </c>
      <c r="H299" s="6">
        <v>1.0859289569651309</v>
      </c>
      <c r="I299" s="6">
        <v>0.87692047283639751</v>
      </c>
      <c r="J299" s="6">
        <v>1.3177911869137415</v>
      </c>
      <c r="K299" s="6">
        <v>1.0230020946019613</v>
      </c>
      <c r="L299" s="6">
        <v>1.46613309353012</v>
      </c>
      <c r="M299" s="6">
        <v>1.2375050551959996</v>
      </c>
      <c r="N299" s="6">
        <v>0.99734292869593177</v>
      </c>
      <c r="O299" s="6">
        <v>1.3019320077512699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6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7" spans="1:16" x14ac:dyDescent="0.25">
      <c r="A307" s="2" t="s">
        <v>54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15</v>
      </c>
      <c r="M307" s="4" t="s">
        <v>16</v>
      </c>
      <c r="N307" s="4" t="s">
        <v>53</v>
      </c>
      <c r="O307" s="4" t="s">
        <v>17</v>
      </c>
    </row>
    <row r="308" spans="1:16" x14ac:dyDescent="0.25">
      <c r="A308" t="s">
        <v>2</v>
      </c>
      <c r="B308" s="1">
        <v>5.3666669999999783</v>
      </c>
      <c r="C308" s="1">
        <v>2.1904760000000181</v>
      </c>
      <c r="D308" s="1">
        <v>1.7116670000000056</v>
      </c>
      <c r="E308" s="1">
        <v>3.9823130000000049</v>
      </c>
      <c r="F308" s="1">
        <v>5.2000000000000171</v>
      </c>
      <c r="G308" s="1">
        <v>2.4666660000000036</v>
      </c>
      <c r="H308" s="1">
        <v>9.257142999999985</v>
      </c>
      <c r="I308" s="1">
        <v>5.2319720000000132</v>
      </c>
      <c r="J308" s="1">
        <v>2.8095239999999819</v>
      </c>
      <c r="K308" s="1">
        <v>4.6476189999999917</v>
      </c>
      <c r="L308" s="1">
        <v>3.7745389999999759</v>
      </c>
      <c r="M308" s="1">
        <v>4.229705000000024</v>
      </c>
      <c r="N308" s="1">
        <v>4.8825860000000034</v>
      </c>
      <c r="O308" s="1">
        <v>4.3195769999999811</v>
      </c>
    </row>
    <row r="309" spans="1:16" x14ac:dyDescent="0.25">
      <c r="A309" t="s">
        <v>3</v>
      </c>
      <c r="B309" s="1">
        <v>3.7948710000000005</v>
      </c>
      <c r="C309" s="1">
        <v>3.0222219999999993</v>
      </c>
      <c r="D309" s="1">
        <v>4.4705889999999897</v>
      </c>
      <c r="E309" s="1">
        <v>1.7647059999999897</v>
      </c>
      <c r="F309" s="1">
        <v>2.2577780000000018</v>
      </c>
      <c r="G309" s="1">
        <v>2.901961</v>
      </c>
      <c r="H309" s="1">
        <v>3.6470580000000155</v>
      </c>
      <c r="I309" s="1">
        <v>1.7682540000000131</v>
      </c>
      <c r="J309" s="1">
        <v>4.3944439999999929</v>
      </c>
      <c r="K309" s="1">
        <v>5.0208330000000103</v>
      </c>
      <c r="L309" s="1">
        <v>3.0752140000000168</v>
      </c>
      <c r="M309" s="1">
        <v>3.7020300000000077</v>
      </c>
      <c r="N309" s="1">
        <v>3.5135219999999947</v>
      </c>
      <c r="O309" s="1">
        <v>3.2915650000000198</v>
      </c>
    </row>
    <row r="310" spans="1:16" x14ac:dyDescent="0.25">
      <c r="A310" t="s">
        <v>26</v>
      </c>
      <c r="B310" s="1">
        <v>2.410256000000004</v>
      </c>
      <c r="C310" s="1">
        <v>2</v>
      </c>
      <c r="D310" s="1">
        <v>0.31111100000001102</v>
      </c>
      <c r="E310" s="1">
        <v>3.5111109999999996</v>
      </c>
      <c r="F310" s="1">
        <v>1.0476189999999974</v>
      </c>
      <c r="G310" s="1">
        <v>2.1777770000000203</v>
      </c>
      <c r="H310" s="1">
        <v>1.6666669999999897</v>
      </c>
      <c r="I310" s="1">
        <v>-1.111110999999994</v>
      </c>
      <c r="J310" s="1">
        <v>1.3333330000000103</v>
      </c>
      <c r="K310" s="1">
        <v>-0.66666700000001811</v>
      </c>
      <c r="L310" s="1">
        <v>1.7477480000000014</v>
      </c>
      <c r="M310" s="1">
        <v>-4.6511000000009517E-2</v>
      </c>
      <c r="N310" s="1">
        <v>0.73239399999999932</v>
      </c>
      <c r="O310" s="1">
        <v>1.2557079999999985</v>
      </c>
    </row>
    <row r="311" spans="1:16" x14ac:dyDescent="0.25">
      <c r="A311" t="s">
        <v>18</v>
      </c>
      <c r="B311" s="1">
        <v>13.875</v>
      </c>
      <c r="C311" s="1">
        <v>7.9333330000000046</v>
      </c>
      <c r="D311" s="1">
        <v>11.544761999999992</v>
      </c>
      <c r="E311" s="1">
        <v>14.962434000000002</v>
      </c>
      <c r="F311" s="1">
        <v>1.155555000000021</v>
      </c>
      <c r="G311" s="1">
        <v>-13.742856999999987</v>
      </c>
      <c r="H311" s="1">
        <v>3.2083330000000103</v>
      </c>
      <c r="I311" s="1">
        <v>10.377777999999978</v>
      </c>
      <c r="J311" s="1">
        <v>12.480821428571431</v>
      </c>
      <c r="K311" s="1">
        <v>1.6665830000000028</v>
      </c>
      <c r="L311" s="1">
        <v>9.6631450000000143</v>
      </c>
      <c r="M311" s="1">
        <v>9.9567094017094178</v>
      </c>
      <c r="N311" s="1">
        <v>2.7434545454545116</v>
      </c>
      <c r="O311" s="1">
        <v>6.4073096579476783</v>
      </c>
    </row>
    <row r="312" spans="1:16" x14ac:dyDescent="0.25">
      <c r="A312" t="s">
        <v>20</v>
      </c>
      <c r="B312" s="1">
        <v>8.515151000000003</v>
      </c>
      <c r="C312" s="1">
        <v>11.888889000000006</v>
      </c>
      <c r="D312" s="1">
        <v>11.58333300000001</v>
      </c>
      <c r="E312" s="1">
        <v>9.25</v>
      </c>
      <c r="F312" s="1">
        <v>11.444445000000002</v>
      </c>
      <c r="G312" s="1">
        <v>13.111111000000022</v>
      </c>
      <c r="H312" s="1">
        <v>4.75</v>
      </c>
      <c r="I312" s="1">
        <v>11.433333000000005</v>
      </c>
      <c r="J312" s="1">
        <v>14.16666699999999</v>
      </c>
      <c r="K312" s="1">
        <v>9.3148140000000126</v>
      </c>
      <c r="L312" s="1">
        <v>10.561112000000008</v>
      </c>
      <c r="M312" s="1">
        <v>11.626306</v>
      </c>
      <c r="N312" s="1">
        <v>10.325540000000018</v>
      </c>
      <c r="O312" s="1">
        <v>10.456319000000008</v>
      </c>
    </row>
    <row r="313" spans="1:16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6" x14ac:dyDescent="0.25">
      <c r="A314" t="s">
        <v>21</v>
      </c>
      <c r="B314" s="1">
        <v>7.3666670000000067</v>
      </c>
      <c r="C314" s="1">
        <v>11.897435999999999</v>
      </c>
      <c r="D314" s="1">
        <v>8.7111109999999883</v>
      </c>
      <c r="E314" s="1">
        <v>9.3809530000000052</v>
      </c>
      <c r="F314" s="1">
        <v>8.8571429999999793</v>
      </c>
      <c r="G314" s="1">
        <v>6.8571430000000078</v>
      </c>
      <c r="H314" s="1">
        <v>7.5714289999999949</v>
      </c>
      <c r="I314" s="1">
        <v>6.1666669999999897</v>
      </c>
      <c r="J314" s="1">
        <v>7.2307690000000093</v>
      </c>
      <c r="K314" s="1">
        <v>9.2857140000000129</v>
      </c>
      <c r="L314" s="1">
        <v>9.2885569999999973</v>
      </c>
      <c r="M314" s="1">
        <v>7.6499999999999773</v>
      </c>
      <c r="N314" s="1">
        <v>7.4705889999999897</v>
      </c>
      <c r="O314" s="1">
        <v>8.372838999999999</v>
      </c>
    </row>
    <row r="315" spans="1:16" x14ac:dyDescent="0.25">
      <c r="A315" t="s">
        <v>22</v>
      </c>
      <c r="B315" s="1">
        <v>0.81481499999998164</v>
      </c>
      <c r="C315" s="1">
        <v>2.2083330000000103</v>
      </c>
      <c r="D315" s="1">
        <v>4.7555559999999844</v>
      </c>
      <c r="E315" s="1">
        <v>3.6444439999999929</v>
      </c>
      <c r="F315" s="1">
        <v>4.5555549999999982</v>
      </c>
      <c r="G315" s="1">
        <v>4.2190479999999866</v>
      </c>
      <c r="H315" s="1">
        <v>2.5777780000000234</v>
      </c>
      <c r="I315" s="1">
        <v>2.1333340000000192</v>
      </c>
      <c r="J315" s="1">
        <v>3.4523810000000026</v>
      </c>
      <c r="K315" s="1">
        <v>2.1428569999999922</v>
      </c>
      <c r="L315" s="1">
        <v>3.1041669999999897</v>
      </c>
      <c r="M315" s="1">
        <v>2.5075760000000002</v>
      </c>
      <c r="N315" s="1">
        <v>2.8593610000000069</v>
      </c>
      <c r="O315" s="1">
        <v>3.002631000000008</v>
      </c>
    </row>
    <row r="316" spans="1:16" x14ac:dyDescent="0.25">
      <c r="A316" t="s">
        <v>23</v>
      </c>
      <c r="B316" s="1">
        <v>4.6333329999999933</v>
      </c>
      <c r="C316" s="1">
        <v>4.4333340000000021</v>
      </c>
      <c r="D316" s="1">
        <v>6.0266660000000059</v>
      </c>
      <c r="E316" s="1">
        <v>5.0303030000000035</v>
      </c>
      <c r="F316" s="1">
        <v>3.7533329999999978</v>
      </c>
      <c r="G316" s="1">
        <v>6.0484849999999994</v>
      </c>
      <c r="H316" s="1">
        <v>7.8000000000000114</v>
      </c>
      <c r="I316" s="1" t="s">
        <v>74</v>
      </c>
      <c r="J316" s="1" t="s">
        <v>74</v>
      </c>
      <c r="K316" s="1" t="s">
        <v>74</v>
      </c>
      <c r="L316" s="1">
        <v>4.7253340000000037</v>
      </c>
      <c r="M316" s="1">
        <v>6.1569899999999791</v>
      </c>
      <c r="N316" s="1" t="s">
        <v>74</v>
      </c>
      <c r="O316" s="1">
        <v>5.3891889999999876</v>
      </c>
    </row>
    <row r="317" spans="1:16" x14ac:dyDescent="0.25">
      <c r="A317" t="s">
        <v>5</v>
      </c>
      <c r="B317" s="1">
        <v>4.5</v>
      </c>
      <c r="C317" s="1">
        <v>4.5238099999999974</v>
      </c>
      <c r="D317" s="1">
        <v>7.1851849999999899</v>
      </c>
      <c r="E317" s="1">
        <v>4.1333329999999933</v>
      </c>
      <c r="F317" s="1">
        <v>6.0083329999999933</v>
      </c>
      <c r="G317" s="1" t="s">
        <v>74</v>
      </c>
      <c r="H317" s="1" t="s">
        <v>74</v>
      </c>
      <c r="I317" s="1" t="s">
        <v>74</v>
      </c>
      <c r="J317" s="1" t="s">
        <v>74</v>
      </c>
      <c r="K317" s="1" t="s">
        <v>74</v>
      </c>
      <c r="L317" s="1">
        <v>5.5833340000000078</v>
      </c>
      <c r="M317" s="1">
        <v>4.9583340000000078</v>
      </c>
      <c r="N317" s="1" t="s">
        <v>74</v>
      </c>
      <c r="O317" s="1">
        <v>5.2222219999999879</v>
      </c>
    </row>
    <row r="318" spans="1:16" x14ac:dyDescent="0.25">
      <c r="A318" t="s">
        <v>24</v>
      </c>
      <c r="B318" s="1">
        <v>3.0666669999999954</v>
      </c>
      <c r="C318" s="1">
        <v>3.4085469999999987</v>
      </c>
      <c r="D318" s="1">
        <v>5.5686269999999922</v>
      </c>
      <c r="E318" s="1">
        <v>3.125</v>
      </c>
      <c r="F318" s="1">
        <v>3.7592590000000143</v>
      </c>
      <c r="G318" s="1">
        <v>3.098039</v>
      </c>
      <c r="H318" s="1">
        <v>2.831372000000016</v>
      </c>
      <c r="I318" s="1">
        <v>2.2280700000000024</v>
      </c>
      <c r="J318" s="1">
        <v>2.0549019999999985</v>
      </c>
      <c r="K318" s="1">
        <v>2.5490200000000129</v>
      </c>
      <c r="L318" s="1">
        <v>3.7214429999999936</v>
      </c>
      <c r="M318" s="1">
        <v>2.2377360000000124</v>
      </c>
      <c r="N318" s="1">
        <v>2.5218389999999999</v>
      </c>
      <c r="O318" s="1">
        <v>3.1038939999999968</v>
      </c>
    </row>
    <row r="319" spans="1:16" x14ac:dyDescent="0.25">
      <c r="A319" t="s">
        <v>25</v>
      </c>
      <c r="B319" s="1">
        <v>9.2857140000000129</v>
      </c>
      <c r="C319" s="1">
        <v>9.625</v>
      </c>
      <c r="D319" s="1">
        <v>5.0250000000000057</v>
      </c>
      <c r="E319" s="1">
        <v>6.2095239999999876</v>
      </c>
      <c r="F319" s="1">
        <v>6.2962959999999839</v>
      </c>
      <c r="G319" s="1">
        <v>6.5542859999999905</v>
      </c>
      <c r="H319" s="1">
        <v>5.3416670000000011</v>
      </c>
      <c r="I319" s="1">
        <v>7.2962969999999814</v>
      </c>
      <c r="J319" s="1">
        <v>8.7222220000000164</v>
      </c>
      <c r="K319" s="1">
        <v>6.9444440000000043</v>
      </c>
      <c r="L319" s="1">
        <v>7.1083329999999876</v>
      </c>
      <c r="M319" s="1">
        <v>7.6031739999999957</v>
      </c>
      <c r="N319" s="1">
        <v>6.8620410000000049</v>
      </c>
      <c r="O319" s="1">
        <v>7.0203339999999912</v>
      </c>
    </row>
    <row r="320" spans="1:16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27</v>
      </c>
      <c r="B332" s="8">
        <v>5.7844673636363613</v>
      </c>
      <c r="C332" s="8">
        <v>5.7392163636363671</v>
      </c>
      <c r="D332" s="8">
        <v>6.081236999999998</v>
      </c>
      <c r="E332" s="8">
        <v>5.9085564545454528</v>
      </c>
      <c r="F332" s="8">
        <v>4.9395741818181822</v>
      </c>
      <c r="G332" s="8">
        <v>3.3691659000000045</v>
      </c>
      <c r="H332" s="8">
        <v>4.8651447000000045</v>
      </c>
      <c r="I332" s="8">
        <v>5.058288222222223</v>
      </c>
      <c r="J332" s="8">
        <v>6.293895936507937</v>
      </c>
      <c r="K332" s="8">
        <v>4.5450241111111138</v>
      </c>
      <c r="L332" s="8">
        <v>5.6684478181818179</v>
      </c>
      <c r="M332" s="8">
        <v>5.5074590365190375</v>
      </c>
      <c r="N332" s="8">
        <v>4.6568140606060586</v>
      </c>
      <c r="O332" s="8">
        <v>5.2583261507225139</v>
      </c>
      <c r="P332" s="6"/>
    </row>
    <row r="333" spans="1:16" x14ac:dyDescent="0.25">
      <c r="A333" t="s">
        <v>4</v>
      </c>
      <c r="B333" s="6">
        <v>3.7182339690212998</v>
      </c>
      <c r="C333" s="6">
        <v>3.8819409945022918</v>
      </c>
      <c r="D333" s="6">
        <v>3.5549768072685342</v>
      </c>
      <c r="E333" s="6">
        <v>3.8563306022389079</v>
      </c>
      <c r="F333" s="6">
        <v>3.1672919155788479</v>
      </c>
      <c r="G333" s="6">
        <v>6.835077424430561</v>
      </c>
      <c r="H333" s="6">
        <v>2.566766856200569</v>
      </c>
      <c r="I333" s="6">
        <v>4.1931018442153754</v>
      </c>
      <c r="J333" s="6">
        <v>4.6560752879499789</v>
      </c>
      <c r="K333" s="6">
        <v>3.4716847230302554</v>
      </c>
      <c r="L333" s="6">
        <v>3.0334953340960626</v>
      </c>
      <c r="M333" s="6">
        <v>3.4981602058780439</v>
      </c>
      <c r="N333" s="6">
        <v>3.0233233412300358</v>
      </c>
      <c r="O333" s="6">
        <v>2.6769884807894218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 spans="1:16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 spans="1:16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P341" s="4"/>
    </row>
    <row r="342" spans="1:16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7"/>
    </row>
    <row r="343" spans="1:16" x14ac:dyDescent="0.2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</row>
    <row r="344" spans="1:16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7"/>
    </row>
    <row r="345" spans="1:16" x14ac:dyDescent="0.2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</row>
    <row r="346" spans="1:16" x14ac:dyDescent="0.2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</row>
    <row r="347" spans="1:16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6" x14ac:dyDescent="0.2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</row>
    <row r="349" spans="1:16" x14ac:dyDescent="0.2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</row>
    <row r="350" spans="1:16" x14ac:dyDescent="0.2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</row>
    <row r="351" spans="1:16" x14ac:dyDescent="0.2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</row>
    <row r="352" spans="1:16" x14ac:dyDescent="0.2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</row>
    <row r="353" spans="2:16" x14ac:dyDescent="0.2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</row>
    <row r="354" spans="2:16" x14ac:dyDescent="0.2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</row>
    <row r="355" spans="2:16" x14ac:dyDescent="0.2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</row>
    <row r="356" spans="2:16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6" x14ac:dyDescent="0.2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</row>
    <row r="358" spans="2:16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7"/>
    </row>
    <row r="359" spans="2:16" x14ac:dyDescent="0.2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</row>
    <row r="360" spans="2:16" x14ac:dyDescent="0.2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</row>
    <row r="361" spans="2:16" x14ac:dyDescent="0.2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</row>
    <row r="362" spans="2:16" x14ac:dyDescent="0.2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</row>
    <row r="363" spans="2:16" x14ac:dyDescent="0.2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</row>
    <row r="364" spans="2:16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7"/>
    </row>
    <row r="366" spans="2:16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6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6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407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140625" bestFit="1" customWidth="1"/>
    <col min="5" max="5" width="10.42578125" bestFit="1" customWidth="1"/>
    <col min="6" max="11" width="11.5703125" customWidth="1"/>
    <col min="12" max="13" width="11.140625" bestFit="1" customWidth="1"/>
    <col min="14" max="14" width="11.140625" customWidth="1"/>
    <col min="15" max="15" width="11.140625" bestFit="1" customWidth="1"/>
    <col min="18" max="18" width="27.28515625" bestFit="1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15</v>
      </c>
      <c r="M1" s="4" t="s">
        <v>16</v>
      </c>
      <c r="N1" s="4" t="s">
        <v>53</v>
      </c>
      <c r="O1" s="4" t="s">
        <v>17</v>
      </c>
      <c r="Q1" t="s">
        <v>101</v>
      </c>
      <c r="R1" t="s">
        <v>102</v>
      </c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3.7599999999999856E-2</v>
      </c>
      <c r="C2" s="1">
        <v>3.6572000000000049E-2</v>
      </c>
      <c r="D2" s="1">
        <v>6.800000000000006E-2</v>
      </c>
      <c r="E2" s="1">
        <v>5.3714000000000039E-2</v>
      </c>
      <c r="F2" s="1">
        <v>7.8665999999999903E-2</v>
      </c>
      <c r="G2" s="1">
        <v>4.3428000000000022E-2</v>
      </c>
      <c r="H2" s="1">
        <v>6.4572000000000074E-2</v>
      </c>
      <c r="I2" s="1">
        <v>3.4284999999999899E-2</v>
      </c>
      <c r="J2" s="1">
        <v>5.4856999999999934E-2</v>
      </c>
      <c r="K2" s="1">
        <v>3.5429000000000155E-2</v>
      </c>
      <c r="L2" s="1">
        <v>5.3499999999999881E-2</v>
      </c>
      <c r="M2" s="1">
        <v>4.1524000000000116E-2</v>
      </c>
      <c r="N2" s="1">
        <v>4.6513999999999944E-2</v>
      </c>
      <c r="O2" s="1">
        <v>4.985100000000009E-2</v>
      </c>
    </row>
    <row r="3" spans="1:28" x14ac:dyDescent="0.25">
      <c r="A3" t="s">
        <v>3</v>
      </c>
      <c r="B3" s="1">
        <v>5.3539000000000003E-2</v>
      </c>
      <c r="C3" s="1">
        <v>3.4667000000000003E-2</v>
      </c>
      <c r="D3" s="1">
        <v>4.1883000000000004E-2</v>
      </c>
      <c r="E3" s="1">
        <v>2.0706000000000002E-2</v>
      </c>
      <c r="F3" s="1">
        <v>5.7599999999999985E-2</v>
      </c>
      <c r="G3" s="1">
        <v>3.647099999999992E-2</v>
      </c>
      <c r="H3" s="1">
        <v>3.5764999999999936E-2</v>
      </c>
      <c r="I3" s="1">
        <v>5.6266000000000038E-2</v>
      </c>
      <c r="J3" s="1">
        <v>3.2923000000000036E-2</v>
      </c>
      <c r="K3" s="1">
        <v>4.9866999999999995E-2</v>
      </c>
      <c r="L3" s="1">
        <v>4.0718000000000032E-2</v>
      </c>
      <c r="M3" s="1">
        <v>4.6977000000000046E-2</v>
      </c>
      <c r="N3" s="1">
        <v>4.2182000000000053E-2</v>
      </c>
      <c r="O3" s="1">
        <v>4.1445999999999983E-2</v>
      </c>
      <c r="Q3" s="4" t="s">
        <v>50</v>
      </c>
    </row>
    <row r="4" spans="1:28" x14ac:dyDescent="0.25">
      <c r="A4" t="s">
        <v>26</v>
      </c>
      <c r="B4" s="1">
        <v>1.1385000000000201E-2</v>
      </c>
      <c r="C4" s="1">
        <v>1.1249999999999982E-2</v>
      </c>
      <c r="D4" s="1">
        <v>1.0134000000000087E-2</v>
      </c>
      <c r="E4" s="1">
        <v>1.3866999999999852E-2</v>
      </c>
      <c r="F4" s="1">
        <v>2.0286000000000026E-2</v>
      </c>
      <c r="G4" s="1">
        <v>1.3867000000000074E-2</v>
      </c>
      <c r="H4" s="1">
        <v>1.3141999999999987E-2</v>
      </c>
      <c r="I4" s="1">
        <v>9.3339999999999534E-3</v>
      </c>
      <c r="J4" s="1">
        <v>5.7500000000000329E-3</v>
      </c>
      <c r="K4" s="1">
        <v>4.0000000000000036E-3</v>
      </c>
      <c r="L4" s="1">
        <v>1.3135000000000119E-2</v>
      </c>
      <c r="M4" s="1">
        <v>6.1390000000001166E-3</v>
      </c>
      <c r="N4" s="1">
        <v>9.2389999999999972E-3</v>
      </c>
      <c r="O4" s="1">
        <v>1.1150999999999911E-2</v>
      </c>
      <c r="Q4" s="4" t="s">
        <v>60</v>
      </c>
      <c r="R4" s="4" t="s">
        <v>61</v>
      </c>
      <c r="S4" s="4" t="s">
        <v>62</v>
      </c>
    </row>
    <row r="5" spans="1:28" x14ac:dyDescent="0.25">
      <c r="A5" t="s">
        <v>18</v>
      </c>
      <c r="B5" s="1">
        <v>2.9000000000000026E-2</v>
      </c>
      <c r="C5" s="1">
        <v>2.7428000000000008E-2</v>
      </c>
      <c r="D5" s="1">
        <v>4.6000000000000041E-2</v>
      </c>
      <c r="E5" s="1">
        <v>1.7090999999999967E-2</v>
      </c>
      <c r="F5" s="1">
        <v>6.4000000000000057E-2</v>
      </c>
      <c r="G5" s="1">
        <v>2.7499999999999969E-2</v>
      </c>
      <c r="H5" s="1">
        <v>2.4000000000000021E-2</v>
      </c>
      <c r="I5" s="1">
        <v>4.6999999999999931E-2</v>
      </c>
      <c r="J5" s="1">
        <v>3.3333999999999975E-2</v>
      </c>
      <c r="K5" s="1">
        <v>1.5333000000000041E-2</v>
      </c>
      <c r="L5" s="1">
        <v>3.5364000000000062E-2</v>
      </c>
      <c r="M5" s="1">
        <v>2.9654999999999987E-2</v>
      </c>
      <c r="N5" s="1">
        <v>2.9276999999999997E-2</v>
      </c>
      <c r="O5" s="1">
        <v>3.1688999999999967E-2</v>
      </c>
      <c r="Q5" t="s">
        <v>9</v>
      </c>
      <c r="R5" t="s">
        <v>77</v>
      </c>
      <c r="S5" t="s">
        <v>78</v>
      </c>
    </row>
    <row r="6" spans="1:28" x14ac:dyDescent="0.25">
      <c r="A6" t="s">
        <v>20</v>
      </c>
      <c r="B6" s="1">
        <v>9.0909999999999602E-3</v>
      </c>
      <c r="C6" s="1">
        <v>1.5000000000000124E-2</v>
      </c>
      <c r="D6" s="1">
        <v>2.1333000000000046E-2</v>
      </c>
      <c r="E6" s="1">
        <v>1.1000000000000121E-2</v>
      </c>
      <c r="F6" s="1">
        <v>1.5666999999999875E-2</v>
      </c>
      <c r="G6" s="1">
        <v>2.3333999999999966E-2</v>
      </c>
      <c r="H6" s="1">
        <v>9.6669999999998701E-3</v>
      </c>
      <c r="I6" s="1">
        <v>2.2399999999999975E-2</v>
      </c>
      <c r="J6" s="1">
        <v>1.0499999999999954E-2</v>
      </c>
      <c r="K6" s="1">
        <v>1.5110999999999875E-2</v>
      </c>
      <c r="L6" s="1">
        <v>1.4467000000000008E-2</v>
      </c>
      <c r="M6" s="1">
        <v>1.6445000000000043E-2</v>
      </c>
      <c r="N6" s="1">
        <v>1.6154000000000002E-2</v>
      </c>
      <c r="O6" s="1">
        <v>1.538700000000004E-2</v>
      </c>
      <c r="Q6" t="s">
        <v>79</v>
      </c>
      <c r="R6" t="s">
        <v>80</v>
      </c>
      <c r="S6" t="s">
        <v>81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82</v>
      </c>
      <c r="R7" t="s">
        <v>83</v>
      </c>
      <c r="S7" t="s">
        <v>78</v>
      </c>
    </row>
    <row r="8" spans="1:28" x14ac:dyDescent="0.25">
      <c r="A8" t="s">
        <v>21</v>
      </c>
      <c r="B8" s="1">
        <v>3.9599999999999858E-2</v>
      </c>
      <c r="C8" s="1">
        <v>7.507700000000006E-2</v>
      </c>
      <c r="D8" s="1">
        <v>5.9733000000000036E-2</v>
      </c>
      <c r="E8" s="1">
        <v>7.0286000000000071E-2</v>
      </c>
      <c r="F8" s="1">
        <v>7.3428999999999967E-2</v>
      </c>
      <c r="G8" s="1">
        <v>5.8000000000000052E-2</v>
      </c>
      <c r="H8" s="1">
        <v>4.0000000000000036E-2</v>
      </c>
      <c r="I8" s="1">
        <v>0.11133400000000004</v>
      </c>
      <c r="J8" s="1">
        <v>5.1999999999999824E-2</v>
      </c>
      <c r="K8" s="1">
        <v>8.771400000000007E-2</v>
      </c>
      <c r="L8" s="1">
        <v>6.3881000000000077E-2</v>
      </c>
      <c r="M8" s="1">
        <v>8.4899999999999975E-2</v>
      </c>
      <c r="N8" s="1">
        <v>7.0117999999999903E-2</v>
      </c>
      <c r="O8" s="1">
        <v>6.7023000000000055E-2</v>
      </c>
      <c r="Q8" t="s">
        <v>10</v>
      </c>
      <c r="R8" t="s">
        <v>84</v>
      </c>
      <c r="S8" t="s">
        <v>78</v>
      </c>
    </row>
    <row r="9" spans="1:28" x14ac:dyDescent="0.25">
      <c r="A9" t="s">
        <v>22</v>
      </c>
      <c r="B9" s="1">
        <v>7.1109999999999784E-3</v>
      </c>
      <c r="C9" s="1">
        <v>1.375000000000004E-2</v>
      </c>
      <c r="D9" s="1">
        <v>9.0670000000000472E-3</v>
      </c>
      <c r="E9" s="1">
        <v>1.2799999999999923E-2</v>
      </c>
      <c r="F9" s="1">
        <v>2.4000000000000021E-2</v>
      </c>
      <c r="G9" s="1">
        <v>4.286000000000012E-3</v>
      </c>
      <c r="H9" s="1">
        <v>1.7866000000000049E-2</v>
      </c>
      <c r="I9" s="1">
        <v>1.1732999999999993E-2</v>
      </c>
      <c r="J9" s="1">
        <v>2.3714000000000013E-2</v>
      </c>
      <c r="K9" s="1">
        <v>1.3600000000000056E-2</v>
      </c>
      <c r="L9" s="1">
        <v>1.2950000000000017E-2</v>
      </c>
      <c r="M9" s="1">
        <v>1.5822000000000003E-2</v>
      </c>
      <c r="N9" s="1">
        <v>1.4593999999999996E-2</v>
      </c>
      <c r="O9" s="1">
        <v>1.3569000000000053E-2</v>
      </c>
      <c r="Q9" t="s">
        <v>54</v>
      </c>
      <c r="R9" t="s">
        <v>85</v>
      </c>
      <c r="S9" t="s">
        <v>86</v>
      </c>
    </row>
    <row r="10" spans="1:28" x14ac:dyDescent="0.25">
      <c r="A10" t="s">
        <v>23</v>
      </c>
      <c r="B10" s="1">
        <v>2.0399999999999974E-2</v>
      </c>
      <c r="C10" s="1">
        <v>3.1000000000000139E-2</v>
      </c>
      <c r="D10" s="1">
        <v>2.0399999999999974E-2</v>
      </c>
      <c r="E10" s="1">
        <v>1.6362999999999905E-2</v>
      </c>
      <c r="F10" s="1">
        <v>1.4399999999999968E-2</v>
      </c>
      <c r="G10" s="1">
        <v>1.8909000000000065E-2</v>
      </c>
      <c r="H10" s="1">
        <v>1.8399999999999972E-2</v>
      </c>
      <c r="I10" s="1" t="s">
        <v>74</v>
      </c>
      <c r="J10" s="1" t="s">
        <v>74</v>
      </c>
      <c r="K10" s="1" t="s">
        <v>74</v>
      </c>
      <c r="L10" s="1">
        <v>1.9600000000000062E-2</v>
      </c>
      <c r="M10" s="1">
        <v>1.9870999999999972E-2</v>
      </c>
      <c r="N10" s="1" t="s">
        <v>74</v>
      </c>
      <c r="O10" s="1">
        <v>1.9730000000000025E-2</v>
      </c>
      <c r="Q10" t="s">
        <v>6</v>
      </c>
      <c r="R10" t="s">
        <v>87</v>
      </c>
      <c r="S10" t="s">
        <v>88</v>
      </c>
    </row>
    <row r="11" spans="1:28" x14ac:dyDescent="0.25">
      <c r="A11" t="s">
        <v>5</v>
      </c>
      <c r="B11" s="1">
        <v>0.11700000000000021</v>
      </c>
      <c r="C11" s="1">
        <v>0.126857</v>
      </c>
      <c r="D11" s="1">
        <v>0.12177799999999994</v>
      </c>
      <c r="E11" s="1">
        <v>0.19371399999999994</v>
      </c>
      <c r="F11" s="1">
        <v>0.11199999999999988</v>
      </c>
      <c r="G11" s="1" t="s">
        <v>74</v>
      </c>
      <c r="H11" s="1" t="s">
        <v>74</v>
      </c>
      <c r="I11" s="1" t="s">
        <v>74</v>
      </c>
      <c r="J11" s="1" t="s">
        <v>74</v>
      </c>
      <c r="K11" s="1" t="s">
        <v>74</v>
      </c>
      <c r="L11" s="1">
        <v>0.13350000000000017</v>
      </c>
      <c r="M11" s="1">
        <v>0.12630700000000017</v>
      </c>
      <c r="N11" s="1" t="s">
        <v>74</v>
      </c>
      <c r="O11" s="1">
        <v>0.12172800000000006</v>
      </c>
      <c r="Q11" t="s">
        <v>12</v>
      </c>
      <c r="R11" t="s">
        <v>89</v>
      </c>
      <c r="S11" t="s">
        <v>86</v>
      </c>
    </row>
    <row r="12" spans="1:28" x14ac:dyDescent="0.25">
      <c r="A12" t="s">
        <v>24</v>
      </c>
      <c r="B12" s="1">
        <v>4.8000000000000265E-3</v>
      </c>
      <c r="C12" s="1">
        <v>1.0666999999999982E-2</v>
      </c>
      <c r="D12" s="1">
        <v>1.2705999999999995E-2</v>
      </c>
      <c r="E12" s="1">
        <v>1.6000000000000014E-2</v>
      </c>
      <c r="F12" s="1">
        <v>9.7779999999999534E-3</v>
      </c>
      <c r="G12" s="1">
        <v>4.470000000000085E-3</v>
      </c>
      <c r="H12" s="1">
        <v>1.2234999999999996E-2</v>
      </c>
      <c r="I12" s="1">
        <v>1.3263000000000025E-2</v>
      </c>
      <c r="J12" s="1">
        <v>1.8587999999999938E-2</v>
      </c>
      <c r="K12" s="1">
        <v>1.388199999999995E-2</v>
      </c>
      <c r="L12" s="1">
        <v>1.0731999999999964E-2</v>
      </c>
      <c r="M12" s="1">
        <v>1.6527999999999987E-2</v>
      </c>
      <c r="N12" s="1">
        <v>1.3333000000000039E-2</v>
      </c>
      <c r="O12" s="1">
        <v>1.2070000000000025E-2</v>
      </c>
      <c r="Q12" t="s">
        <v>8</v>
      </c>
      <c r="R12" t="s">
        <v>90</v>
      </c>
      <c r="S12" t="s">
        <v>78</v>
      </c>
    </row>
    <row r="13" spans="1:28" x14ac:dyDescent="0.25">
      <c r="A13" t="s">
        <v>25</v>
      </c>
      <c r="B13" s="1">
        <v>3.6571999999999938E-2</v>
      </c>
      <c r="C13" s="1">
        <v>4.3499999999999872E-2</v>
      </c>
      <c r="D13" s="1">
        <v>5.0499999999999989E-2</v>
      </c>
      <c r="E13" s="1">
        <v>4.5713999999999921E-2</v>
      </c>
      <c r="F13" s="1">
        <v>3.1555E-2</v>
      </c>
      <c r="G13" s="1">
        <v>8.879999999999999E-2</v>
      </c>
      <c r="H13" s="1">
        <v>4.1000000000000036E-2</v>
      </c>
      <c r="I13" s="1">
        <v>3.6889000000000061E-2</v>
      </c>
      <c r="J13" s="1">
        <v>4.2666000000000093E-2</v>
      </c>
      <c r="K13" s="1">
        <v>5.6667000000000023E-2</v>
      </c>
      <c r="L13" s="1">
        <v>4.0999999999999925E-2</v>
      </c>
      <c r="M13" s="1">
        <v>4.419099999999998E-2</v>
      </c>
      <c r="N13" s="1">
        <v>4.948499999999989E-2</v>
      </c>
      <c r="O13" s="1">
        <v>4.5135000000000036E-2</v>
      </c>
      <c r="Q13" t="s">
        <v>7</v>
      </c>
      <c r="R13" t="s">
        <v>91</v>
      </c>
      <c r="S13" t="s">
        <v>92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93</v>
      </c>
      <c r="S14" t="s">
        <v>94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27</v>
      </c>
      <c r="B26" s="8">
        <v>3.3281636363636367E-2</v>
      </c>
      <c r="C26" s="8">
        <v>3.8706181818181841E-2</v>
      </c>
      <c r="D26" s="8">
        <v>4.1957636363636384E-2</v>
      </c>
      <c r="E26" s="8">
        <v>4.2841363636363615E-2</v>
      </c>
      <c r="F26" s="8">
        <v>4.5580090909090876E-2</v>
      </c>
      <c r="G26" s="8">
        <v>3.1906500000000018E-2</v>
      </c>
      <c r="H26" s="8">
        <v>2.7664699999999997E-2</v>
      </c>
      <c r="I26" s="8">
        <v>3.8055999999999993E-2</v>
      </c>
      <c r="J26" s="8">
        <v>3.0481333333333312E-2</v>
      </c>
      <c r="K26" s="8">
        <v>3.240033333333335E-2</v>
      </c>
      <c r="L26" s="8">
        <v>3.989518181818185E-2</v>
      </c>
      <c r="M26" s="8">
        <v>4.0759909090909124E-2</v>
      </c>
      <c r="N26" s="8">
        <v>3.2321777777777755E-2</v>
      </c>
      <c r="O26" s="8">
        <v>3.8979909090909114E-2</v>
      </c>
    </row>
    <row r="27" spans="1:15" x14ac:dyDescent="0.25">
      <c r="A27" t="s">
        <v>4</v>
      </c>
      <c r="B27" s="6">
        <v>3.1989914070759053E-2</v>
      </c>
      <c r="C27" s="6">
        <v>3.4711191140086736E-2</v>
      </c>
      <c r="D27" s="6">
        <v>3.3608154204813813E-2</v>
      </c>
      <c r="E27" s="6">
        <v>5.3826308194548748E-2</v>
      </c>
      <c r="F27" s="6">
        <v>3.3491177989000441E-2</v>
      </c>
      <c r="G27" s="6">
        <v>2.6192106157093279E-2</v>
      </c>
      <c r="H27" s="6">
        <v>1.7403493844947118E-2</v>
      </c>
      <c r="I27" s="6">
        <v>3.1965809171675942E-2</v>
      </c>
      <c r="J27" s="6">
        <v>1.7385095606582062E-2</v>
      </c>
      <c r="K27" s="6">
        <v>2.7513417517640394E-2</v>
      </c>
      <c r="L27" s="6">
        <v>3.5910764352261274E-2</v>
      </c>
      <c r="M27" s="6">
        <v>3.5883468665820352E-2</v>
      </c>
      <c r="N27" s="6">
        <v>2.0916811096446872E-2</v>
      </c>
      <c r="O27" s="6">
        <v>3.3046113639744551E-2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14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15</v>
      </c>
      <c r="M35" s="4" t="s">
        <v>16</v>
      </c>
      <c r="N35" s="4" t="s">
        <v>53</v>
      </c>
      <c r="O35" s="4" t="s">
        <v>17</v>
      </c>
    </row>
    <row r="36" spans="1:15" x14ac:dyDescent="0.25">
      <c r="A36" t="s">
        <v>2</v>
      </c>
      <c r="B36" s="1">
        <v>2.7826379999999986</v>
      </c>
      <c r="C36" s="1">
        <v>2.7306609999999978</v>
      </c>
      <c r="D36" s="1">
        <v>11.437196000000007</v>
      </c>
      <c r="E36" s="1">
        <v>2.6867149999999995</v>
      </c>
      <c r="F36" s="1">
        <v>10.013185999999997</v>
      </c>
      <c r="G36" s="1">
        <v>3.6175549999999959</v>
      </c>
      <c r="H36" s="1">
        <v>10.607177</v>
      </c>
      <c r="I36" s="1">
        <v>2.3914940000000016</v>
      </c>
      <c r="J36" s="1">
        <v>3.163685000000001</v>
      </c>
      <c r="K36" s="1">
        <v>2.4976400000000041</v>
      </c>
      <c r="L36" s="1">
        <v>5.7282849999999996</v>
      </c>
      <c r="M36" s="1">
        <v>2.6842729999999975</v>
      </c>
      <c r="N36" s="1">
        <v>4.4555110000000013</v>
      </c>
      <c r="O36" s="1">
        <v>5.063403000000001</v>
      </c>
    </row>
    <row r="37" spans="1:15" x14ac:dyDescent="0.25">
      <c r="A37" t="s">
        <v>3</v>
      </c>
      <c r="B37" s="1">
        <v>5.9930129999999906</v>
      </c>
      <c r="C37" s="1">
        <v>2.6120459999999923</v>
      </c>
      <c r="D37" s="1">
        <v>2.445500999999993</v>
      </c>
      <c r="E37" s="1">
        <v>2.91196699999999</v>
      </c>
      <c r="F37" s="1">
        <v>5.5043509999999998</v>
      </c>
      <c r="G37" s="1">
        <v>3.9631279999999975</v>
      </c>
      <c r="H37" s="1">
        <v>5.8040780000000041</v>
      </c>
      <c r="I37" s="1">
        <v>9.5502680000000026</v>
      </c>
      <c r="J37" s="1">
        <v>5.4937400000000025</v>
      </c>
      <c r="K37" s="1">
        <v>7.5496919999999932</v>
      </c>
      <c r="L37" s="1">
        <v>3.7764190000000042</v>
      </c>
      <c r="M37" s="1">
        <v>7.6260000000000048</v>
      </c>
      <c r="N37" s="1">
        <v>6.4150720000000092</v>
      </c>
      <c r="O37" s="1">
        <v>5.0872330000000119</v>
      </c>
    </row>
    <row r="38" spans="1:15" x14ac:dyDescent="0.25">
      <c r="A38" t="s">
        <v>26</v>
      </c>
      <c r="B38" s="1">
        <v>0.2878509999999963</v>
      </c>
      <c r="C38" s="1">
        <v>0.35466100000000012</v>
      </c>
      <c r="D38" s="1">
        <v>0.37572800000000228</v>
      </c>
      <c r="E38" s="1">
        <v>0.35881700000000194</v>
      </c>
      <c r="F38" s="1">
        <v>0.58187300000000164</v>
      </c>
      <c r="G38" s="1">
        <v>0.40050499999999545</v>
      </c>
      <c r="H38" s="1">
        <v>0.58783799999999786</v>
      </c>
      <c r="I38" s="1">
        <v>0.59864400000000018</v>
      </c>
      <c r="J38" s="1">
        <v>0.60179000000000116</v>
      </c>
      <c r="K38" s="1">
        <v>0.58240800000000092</v>
      </c>
      <c r="L38" s="1">
        <v>0.38623100000000221</v>
      </c>
      <c r="M38" s="1">
        <v>0.59415200000000112</v>
      </c>
      <c r="N38" s="1">
        <v>0.56036300000000239</v>
      </c>
      <c r="O38" s="1">
        <v>0.46826599999999985</v>
      </c>
    </row>
    <row r="39" spans="1:15" x14ac:dyDescent="0.25">
      <c r="A39" t="s">
        <v>18</v>
      </c>
      <c r="B39" s="1">
        <v>5.1759910000000033</v>
      </c>
      <c r="C39" s="1">
        <v>4.9500069999999994</v>
      </c>
      <c r="D39" s="1">
        <v>18.64400400000001</v>
      </c>
      <c r="E39" s="1">
        <v>2.11528899999999</v>
      </c>
      <c r="F39" s="1">
        <v>6.4299140000000037</v>
      </c>
      <c r="G39" s="1">
        <v>3.2374679999999998</v>
      </c>
      <c r="H39" s="1">
        <v>3.7848070000000007</v>
      </c>
      <c r="I39" s="1">
        <v>4.9967550000000074</v>
      </c>
      <c r="J39" s="1">
        <v>5.1268809999999974</v>
      </c>
      <c r="K39" s="1">
        <v>2.3803999999999945</v>
      </c>
      <c r="L39" s="1">
        <v>7.0221489999999989</v>
      </c>
      <c r="M39" s="1">
        <v>3.9545089999999945</v>
      </c>
      <c r="N39" s="1">
        <v>3.8592539999999929</v>
      </c>
      <c r="O39" s="1">
        <v>5.3735369999999989</v>
      </c>
    </row>
    <row r="40" spans="1:15" x14ac:dyDescent="0.25">
      <c r="A40" t="s">
        <v>20</v>
      </c>
      <c r="B40" s="1">
        <v>0.50975900000000252</v>
      </c>
      <c r="C40" s="1">
        <v>1.0958940000000013</v>
      </c>
      <c r="D40" s="1">
        <v>1.1215790000000041</v>
      </c>
      <c r="E40" s="1">
        <v>1.1538830000000004</v>
      </c>
      <c r="F40" s="1">
        <v>1.1313480000000027</v>
      </c>
      <c r="G40" s="1">
        <v>1.0762479999999996</v>
      </c>
      <c r="H40" s="1">
        <v>0.79281799999999691</v>
      </c>
      <c r="I40" s="1">
        <v>1.4844250000000017</v>
      </c>
      <c r="J40" s="1">
        <v>1.343038</v>
      </c>
      <c r="K40" s="1">
        <v>1.330607999999998</v>
      </c>
      <c r="L40" s="1">
        <v>1.010587000000001</v>
      </c>
      <c r="M40" s="1">
        <v>1.3912600000000026</v>
      </c>
      <c r="N40" s="1">
        <v>1.1537080000000017</v>
      </c>
      <c r="O40" s="1">
        <v>1.0867390000000015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21</v>
      </c>
      <c r="B42" s="1">
        <v>1.6301479999999984</v>
      </c>
      <c r="C42" s="1">
        <v>3.4608150000000037</v>
      </c>
      <c r="D42" s="1">
        <v>3.5773310000000009</v>
      </c>
      <c r="E42" s="1">
        <v>3.0143599999999964</v>
      </c>
      <c r="F42" s="1">
        <v>4.5514950000000027</v>
      </c>
      <c r="G42" s="1">
        <v>3.6135480000000015</v>
      </c>
      <c r="H42" s="1">
        <v>5.0911509999999964</v>
      </c>
      <c r="I42" s="1">
        <v>5.0514690000000044</v>
      </c>
      <c r="J42" s="1">
        <v>5.5506539999999944</v>
      </c>
      <c r="K42" s="1">
        <v>5.4457720000000052</v>
      </c>
      <c r="L42" s="1">
        <v>3.2966270000000009</v>
      </c>
      <c r="M42" s="1">
        <v>5.3712049999999962</v>
      </c>
      <c r="N42" s="1">
        <v>4.9516760000000062</v>
      </c>
      <c r="O42" s="1">
        <v>4.1302809999999965</v>
      </c>
    </row>
    <row r="43" spans="1:15" x14ac:dyDescent="0.25">
      <c r="A43" t="s">
        <v>22</v>
      </c>
      <c r="B43" s="1">
        <v>0.22791300000000092</v>
      </c>
      <c r="C43" s="1">
        <v>1.0556470000000004</v>
      </c>
      <c r="D43" s="1">
        <v>1.1072320000000033</v>
      </c>
      <c r="E43" s="1">
        <v>1.2522779999999969</v>
      </c>
      <c r="F43" s="1">
        <v>3.0754339999999942</v>
      </c>
      <c r="G43" s="1">
        <v>0.84607299999999697</v>
      </c>
      <c r="H43" s="1">
        <v>2.184149000000005</v>
      </c>
      <c r="I43" s="1">
        <v>1.3712370000000007</v>
      </c>
      <c r="J43" s="1">
        <v>3.2457660000000033</v>
      </c>
      <c r="K43" s="1">
        <v>1.6879420000000067</v>
      </c>
      <c r="L43" s="1">
        <v>1.2814620000000048</v>
      </c>
      <c r="M43" s="1">
        <v>2.029519999999998</v>
      </c>
      <c r="N43" s="1">
        <v>1.8785290000000003</v>
      </c>
      <c r="O43" s="1">
        <v>1.5585140000000024</v>
      </c>
    </row>
    <row r="44" spans="1:15" x14ac:dyDescent="0.25">
      <c r="A44" t="s">
        <v>23</v>
      </c>
      <c r="B44" s="1">
        <v>0.95352700000000112</v>
      </c>
      <c r="C44" s="1">
        <v>1.5199619999999996</v>
      </c>
      <c r="D44" s="1">
        <v>0.68798100000000062</v>
      </c>
      <c r="E44" s="1">
        <v>0.73295099999999991</v>
      </c>
      <c r="F44" s="1">
        <v>0.85805400000000276</v>
      </c>
      <c r="G44" s="1">
        <v>1.0088879999999989</v>
      </c>
      <c r="H44" s="1">
        <v>1.057027000000005</v>
      </c>
      <c r="I44" s="1" t="s">
        <v>74</v>
      </c>
      <c r="J44" s="1" t="s">
        <v>74</v>
      </c>
      <c r="K44" s="1" t="s">
        <v>74</v>
      </c>
      <c r="L44" s="1">
        <v>0.90435500000000246</v>
      </c>
      <c r="M44" s="1">
        <v>1.058565999999999</v>
      </c>
      <c r="N44" s="1" t="s">
        <v>74</v>
      </c>
      <c r="O44" s="1">
        <v>0.95061799999999863</v>
      </c>
    </row>
    <row r="45" spans="1:15" x14ac:dyDescent="0.25">
      <c r="A45" t="s">
        <v>5</v>
      </c>
      <c r="B45" s="1">
        <v>6.8478500000000011</v>
      </c>
      <c r="C45" s="1">
        <v>6.5287040000000047</v>
      </c>
      <c r="D45" s="1">
        <v>8.7518770000000004</v>
      </c>
      <c r="E45" s="1">
        <v>9.0759779999999992</v>
      </c>
      <c r="F45" s="1">
        <v>8.1329819999999984</v>
      </c>
      <c r="G45" s="1" t="s">
        <v>74</v>
      </c>
      <c r="H45" s="1" t="s">
        <v>74</v>
      </c>
      <c r="I45" s="1" t="s">
        <v>74</v>
      </c>
      <c r="J45" s="1" t="s">
        <v>74</v>
      </c>
      <c r="K45" s="1" t="s">
        <v>74</v>
      </c>
      <c r="L45" s="1">
        <v>8.003546</v>
      </c>
      <c r="M45" s="1">
        <v>7.6835549999999984</v>
      </c>
      <c r="N45" s="1" t="s">
        <v>74</v>
      </c>
      <c r="O45" s="1">
        <v>7.4666309999999996</v>
      </c>
    </row>
    <row r="46" spans="1:15" x14ac:dyDescent="0.25">
      <c r="A46" t="s">
        <v>24</v>
      </c>
      <c r="B46" s="1">
        <v>1.725040000000007</v>
      </c>
      <c r="C46" s="1">
        <v>1.0948169999999919</v>
      </c>
      <c r="D46" s="1">
        <v>1.7866729999999933</v>
      </c>
      <c r="E46" s="1">
        <v>1.284753000000002</v>
      </c>
      <c r="F46" s="1">
        <v>1.6892440000000022</v>
      </c>
      <c r="G46" s="1">
        <v>0.8650079999999889</v>
      </c>
      <c r="H46" s="1">
        <v>1.4693180000000012</v>
      </c>
      <c r="I46" s="1">
        <v>2.1487979999999993</v>
      </c>
      <c r="J46" s="1">
        <v>1.828433000000004</v>
      </c>
      <c r="K46" s="1">
        <v>1.9422569999999979</v>
      </c>
      <c r="L46" s="1">
        <v>1.5545329999999922</v>
      </c>
      <c r="M46" s="1">
        <v>1.8962779999999952</v>
      </c>
      <c r="N46" s="1">
        <v>1.6272850000000005</v>
      </c>
      <c r="O46" s="1">
        <v>1.6018899999999974</v>
      </c>
    </row>
    <row r="47" spans="1:15" x14ac:dyDescent="0.25">
      <c r="A47" t="s">
        <v>25</v>
      </c>
      <c r="B47" s="1">
        <v>6.2753769999999989</v>
      </c>
      <c r="C47" s="1">
        <v>7.1027449999999988</v>
      </c>
      <c r="D47" s="1">
        <v>6.541012000000002</v>
      </c>
      <c r="E47" s="1">
        <v>7.4376230000000021</v>
      </c>
      <c r="F47" s="1">
        <v>5.4235109999999978</v>
      </c>
      <c r="G47" s="1">
        <v>9.2147679999999994</v>
      </c>
      <c r="H47" s="1">
        <v>5.7220669999999956</v>
      </c>
      <c r="I47" s="1">
        <v>6.3317529999999991</v>
      </c>
      <c r="J47" s="1">
        <v>6.6714890000000011</v>
      </c>
      <c r="K47" s="1">
        <v>7.7647210000000015</v>
      </c>
      <c r="L47" s="1">
        <v>6.4605069999999998</v>
      </c>
      <c r="M47" s="1">
        <v>6.838239999999999</v>
      </c>
      <c r="N47" s="1">
        <v>6.9324669999999955</v>
      </c>
      <c r="O47" s="1">
        <v>6.6739689999999996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 t="s">
        <v>27</v>
      </c>
      <c r="B60" s="8">
        <v>2.9462824545454542</v>
      </c>
      <c r="C60" s="8">
        <v>2.9550871818181808</v>
      </c>
      <c r="D60" s="8">
        <v>5.1341921818181833</v>
      </c>
      <c r="E60" s="8">
        <v>2.9113285454545434</v>
      </c>
      <c r="F60" s="8">
        <v>4.3083083636363639</v>
      </c>
      <c r="G60" s="8">
        <v>2.7843188999999975</v>
      </c>
      <c r="H60" s="8">
        <v>3.7100430000000002</v>
      </c>
      <c r="I60" s="8">
        <v>3.7694270000000021</v>
      </c>
      <c r="J60" s="8">
        <v>3.6694973333333341</v>
      </c>
      <c r="K60" s="8">
        <v>3.4646044444444448</v>
      </c>
      <c r="L60" s="8">
        <v>3.5840637272727278</v>
      </c>
      <c r="M60" s="8">
        <v>3.738868909090908</v>
      </c>
      <c r="N60" s="8">
        <v>3.5370961111111123</v>
      </c>
      <c r="O60" s="8">
        <v>3.5873710000000005</v>
      </c>
    </row>
    <row r="61" spans="1:15" x14ac:dyDescent="0.25">
      <c r="A61" t="s">
        <v>4</v>
      </c>
      <c r="B61" s="6">
        <v>2.6110189715400511</v>
      </c>
      <c r="C61" s="6">
        <v>2.3178479386284967</v>
      </c>
      <c r="D61" s="6">
        <v>5.7697284833719351</v>
      </c>
      <c r="E61" s="6">
        <v>2.8094918750648978</v>
      </c>
      <c r="F61" s="6">
        <v>3.1412009260430076</v>
      </c>
      <c r="G61" s="6">
        <v>2.6566540195653578</v>
      </c>
      <c r="H61" s="6">
        <v>3.1721494678754754</v>
      </c>
      <c r="I61" s="6">
        <v>2.9301270208010615</v>
      </c>
      <c r="J61" s="6">
        <v>2.14040552178635</v>
      </c>
      <c r="K61" s="6">
        <v>2.7283134780861458</v>
      </c>
      <c r="L61" s="6">
        <v>2.7891613481492272</v>
      </c>
      <c r="M61" s="6">
        <v>2.7018731019603957</v>
      </c>
      <c r="N61" s="6">
        <v>2.3371804276426995</v>
      </c>
      <c r="O61" s="6">
        <v>2.5195630653785188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15</v>
      </c>
      <c r="M69" s="4" t="s">
        <v>16</v>
      </c>
      <c r="N69" s="4" t="s">
        <v>53</v>
      </c>
      <c r="O69" s="4" t="s">
        <v>17</v>
      </c>
    </row>
    <row r="70" spans="1:15" x14ac:dyDescent="0.25">
      <c r="A70" t="s">
        <v>2</v>
      </c>
      <c r="B70" s="1">
        <v>3.9048900000000017</v>
      </c>
      <c r="C70" s="1">
        <v>4.5691770000000034</v>
      </c>
      <c r="D70" s="1">
        <v>10.735431999999996</v>
      </c>
      <c r="E70" s="1">
        <v>5.1683750000000046</v>
      </c>
      <c r="F70" s="1">
        <v>7.4217310000000012</v>
      </c>
      <c r="G70" s="1">
        <v>5.7769709999999961</v>
      </c>
      <c r="H70" s="1">
        <v>8.2777420000000035</v>
      </c>
      <c r="I70" s="1">
        <v>4.3465339999999983</v>
      </c>
      <c r="J70" s="1">
        <v>4.9081359999999989</v>
      </c>
      <c r="K70" s="1">
        <v>4.5768139999999988</v>
      </c>
      <c r="L70" s="1">
        <v>6.3270449999999983</v>
      </c>
      <c r="M70" s="1">
        <v>4.6104940000000028</v>
      </c>
      <c r="N70" s="1">
        <v>5.5772389999999987</v>
      </c>
      <c r="O70" s="1">
        <v>5.9353550000000013</v>
      </c>
    </row>
    <row r="71" spans="1:15" x14ac:dyDescent="0.25">
      <c r="A71" t="s">
        <v>3</v>
      </c>
      <c r="B71" s="1">
        <v>6.1299389999999931</v>
      </c>
      <c r="C71" s="1">
        <v>9.8123939999999976</v>
      </c>
      <c r="D71" s="1">
        <v>4.774439000000001</v>
      </c>
      <c r="E71" s="1">
        <v>3.2989060000000023</v>
      </c>
      <c r="F71" s="1">
        <v>6.9571960000000104</v>
      </c>
      <c r="G71" s="1">
        <v>5.5344600000000099</v>
      </c>
      <c r="H71" s="1">
        <v>6.7284329999999954</v>
      </c>
      <c r="I71" s="1">
        <v>8.9554239999999936</v>
      </c>
      <c r="J71" s="1">
        <v>3.9125449999999944</v>
      </c>
      <c r="K71" s="1">
        <v>6.9567169999999976</v>
      </c>
      <c r="L71" s="1">
        <v>6.0366779999999949</v>
      </c>
      <c r="M71" s="1">
        <v>6.7386790000000047</v>
      </c>
      <c r="N71" s="1">
        <v>6.4739880000000056</v>
      </c>
      <c r="O71" s="1">
        <v>6.2553330000000074</v>
      </c>
    </row>
    <row r="72" spans="1:15" x14ac:dyDescent="0.25">
      <c r="A72" t="s">
        <v>26</v>
      </c>
      <c r="B72" s="1">
        <v>4.6128750000000025</v>
      </c>
      <c r="C72" s="1">
        <v>3.7130070000000046</v>
      </c>
      <c r="D72" s="1">
        <v>4.266485000000003</v>
      </c>
      <c r="E72" s="1">
        <v>5.3320779999999957</v>
      </c>
      <c r="F72" s="1">
        <v>5.3343299999999942</v>
      </c>
      <c r="G72" s="1">
        <v>3.7009280000000047</v>
      </c>
      <c r="H72" s="1">
        <v>4.3994049999999874</v>
      </c>
      <c r="I72" s="1">
        <v>3.9194590000000034</v>
      </c>
      <c r="J72" s="1">
        <v>2.8281259999999975</v>
      </c>
      <c r="K72" s="1">
        <v>2.0870490000000075</v>
      </c>
      <c r="L72" s="1">
        <v>4.5680339999999973</v>
      </c>
      <c r="M72" s="1">
        <v>2.9206259999999986</v>
      </c>
      <c r="N72" s="1">
        <v>3.4045729999999992</v>
      </c>
      <c r="O72" s="1">
        <v>3.9632989999999921</v>
      </c>
    </row>
    <row r="73" spans="1:15" x14ac:dyDescent="0.25">
      <c r="A73" t="s">
        <v>18</v>
      </c>
      <c r="B73" s="1">
        <v>4.8435889999999944</v>
      </c>
      <c r="C73" s="1">
        <v>10.680407999999993</v>
      </c>
      <c r="D73" s="1">
        <v>11.223063999999994</v>
      </c>
      <c r="E73" s="1">
        <v>4.5173750000000013</v>
      </c>
      <c r="F73" s="1">
        <v>7.9949179999999984</v>
      </c>
      <c r="G73" s="1">
        <v>7.0692859999999982</v>
      </c>
      <c r="H73" s="1">
        <v>4.5320370000000025</v>
      </c>
      <c r="I73" s="1">
        <v>8.0721350000000029</v>
      </c>
      <c r="J73" s="1">
        <v>7.0331329999999994</v>
      </c>
      <c r="K73" s="1">
        <v>4.9619840000000011</v>
      </c>
      <c r="L73" s="1">
        <v>7.5370890000000017</v>
      </c>
      <c r="M73" s="1">
        <v>6.4627269999999939</v>
      </c>
      <c r="N73" s="1">
        <v>6.2821280000000002</v>
      </c>
      <c r="O73" s="1">
        <v>6.8488179999999943</v>
      </c>
    </row>
    <row r="74" spans="1:15" x14ac:dyDescent="0.25">
      <c r="A74" t="s">
        <v>20</v>
      </c>
      <c r="B74" s="1">
        <v>4.5278419999999997</v>
      </c>
      <c r="C74" s="1">
        <v>6.7360310000000041</v>
      </c>
      <c r="D74" s="1">
        <v>7.2383980000000037</v>
      </c>
      <c r="E74" s="1">
        <v>5.0839779999999948</v>
      </c>
      <c r="F74" s="1">
        <v>4.2584659999999985</v>
      </c>
      <c r="G74" s="1">
        <v>6.1329169999999991</v>
      </c>
      <c r="H74" s="1">
        <v>4.1248210000000043</v>
      </c>
      <c r="I74" s="1">
        <v>6.1275019999999998</v>
      </c>
      <c r="J74" s="1">
        <v>3.0602560000000025</v>
      </c>
      <c r="K74" s="1">
        <v>5.2446259999999967</v>
      </c>
      <c r="L74" s="1">
        <v>5.5232230000000015</v>
      </c>
      <c r="M74" s="1">
        <v>4.8107949999999988</v>
      </c>
      <c r="N74" s="1">
        <v>4.8621219999999994</v>
      </c>
      <c r="O74" s="1">
        <v>5.2527200000000036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21</v>
      </c>
      <c r="B76" s="1">
        <v>2.9459380000000124</v>
      </c>
      <c r="C76" s="1">
        <v>5.1876260000000087</v>
      </c>
      <c r="D76" s="1">
        <v>6.3332479999999975</v>
      </c>
      <c r="E76" s="1">
        <v>8.3200379999999967</v>
      </c>
      <c r="F76" s="1">
        <v>10.713012000000006</v>
      </c>
      <c r="G76" s="1">
        <v>6.9874109999999945</v>
      </c>
      <c r="H76" s="1">
        <v>6.7027920000000023</v>
      </c>
      <c r="I76" s="1">
        <v>8.7564650000000057</v>
      </c>
      <c r="J76" s="1">
        <v>5.4017730000000057</v>
      </c>
      <c r="K76" s="1">
        <v>11.521636000000001</v>
      </c>
      <c r="L76" s="1">
        <v>6.8411940000000016</v>
      </c>
      <c r="M76" s="1">
        <v>8.9886290000000031</v>
      </c>
      <c r="N76" s="1">
        <v>8.1059999999999945</v>
      </c>
      <c r="O76" s="1">
        <v>7.4782809999999955</v>
      </c>
    </row>
    <row r="77" spans="1:15" x14ac:dyDescent="0.25">
      <c r="A77" t="s">
        <v>22</v>
      </c>
      <c r="B77" s="1">
        <v>0.61864800000000741</v>
      </c>
      <c r="C77" s="1">
        <v>2.6857430000000022</v>
      </c>
      <c r="D77" s="1">
        <v>1.250364999999988</v>
      </c>
      <c r="E77" s="1">
        <v>2.7943369999999987</v>
      </c>
      <c r="F77" s="1">
        <v>4.0474439999999987</v>
      </c>
      <c r="G77" s="1">
        <v>1.2254180000000048</v>
      </c>
      <c r="H77" s="1">
        <v>2.4012160000000051</v>
      </c>
      <c r="I77" s="1">
        <v>2.9374399999999952</v>
      </c>
      <c r="J77" s="1">
        <v>4.6452529999999967</v>
      </c>
      <c r="K77" s="1">
        <v>3.2875209999999981</v>
      </c>
      <c r="L77" s="1">
        <v>2.1936230000000023</v>
      </c>
      <c r="M77" s="1">
        <v>3.5201769999999897</v>
      </c>
      <c r="N77" s="1">
        <v>2.9594079999999963</v>
      </c>
      <c r="O77" s="1">
        <v>2.5298810000000032</v>
      </c>
    </row>
    <row r="78" spans="1:15" x14ac:dyDescent="0.25">
      <c r="A78" t="s">
        <v>23</v>
      </c>
      <c r="B78" s="1">
        <v>5.9979699999999951</v>
      </c>
      <c r="C78" s="1">
        <v>6.7110160000000008</v>
      </c>
      <c r="D78" s="1">
        <v>4.7256730000000005</v>
      </c>
      <c r="E78" s="1">
        <v>6.0956900000000047</v>
      </c>
      <c r="F78" s="1">
        <v>3.9497120000000052</v>
      </c>
      <c r="G78" s="1">
        <v>3.5330780000000033</v>
      </c>
      <c r="H78" s="1">
        <v>4.0266100000000051</v>
      </c>
      <c r="I78" s="1" t="s">
        <v>74</v>
      </c>
      <c r="J78" s="1" t="s">
        <v>74</v>
      </c>
      <c r="K78" s="1" t="s">
        <v>74</v>
      </c>
      <c r="L78" s="1">
        <v>5.3494859999999989</v>
      </c>
      <c r="M78" s="1">
        <v>4.4433680000000066</v>
      </c>
      <c r="N78" s="1" t="s">
        <v>74</v>
      </c>
      <c r="O78" s="1">
        <v>4.9733580000000046</v>
      </c>
    </row>
    <row r="79" spans="1:15" x14ac:dyDescent="0.25">
      <c r="A79" t="s">
        <v>5</v>
      </c>
      <c r="B79" s="1">
        <v>1.8823330000000027</v>
      </c>
      <c r="C79" s="1">
        <v>5.1589770000000073</v>
      </c>
      <c r="D79" s="1">
        <v>5.8031480000000073</v>
      </c>
      <c r="E79" s="1">
        <v>5.6618330000000014</v>
      </c>
      <c r="F79" s="1">
        <v>4.0725630000000024</v>
      </c>
      <c r="G79" s="1" t="s">
        <v>74</v>
      </c>
      <c r="H79" s="1" t="s">
        <v>74</v>
      </c>
      <c r="I79" s="1" t="s">
        <v>74</v>
      </c>
      <c r="J79" s="1" t="s">
        <v>74</v>
      </c>
      <c r="K79" s="1" t="s">
        <v>74</v>
      </c>
      <c r="L79" s="1">
        <v>4.6320199999999971</v>
      </c>
      <c r="M79" s="1">
        <v>4.5810850000000016</v>
      </c>
      <c r="N79" s="1" t="s">
        <v>74</v>
      </c>
      <c r="O79" s="1">
        <v>4.2122359999999901</v>
      </c>
    </row>
    <row r="80" spans="1:15" x14ac:dyDescent="0.25">
      <c r="A80" t="s">
        <v>24</v>
      </c>
      <c r="B80" s="1">
        <v>1.8433370000000053</v>
      </c>
      <c r="C80" s="1">
        <v>2.3263759999999962</v>
      </c>
      <c r="D80" s="1">
        <v>2.3623050000000063</v>
      </c>
      <c r="E80" s="1">
        <v>2.7818649999999963</v>
      </c>
      <c r="F80" s="1">
        <v>1.622011999999998</v>
      </c>
      <c r="G80" s="1">
        <v>1.5004479999999916</v>
      </c>
      <c r="H80" s="1">
        <v>2.0197869999999938</v>
      </c>
      <c r="I80" s="1">
        <v>2.8665960000000013</v>
      </c>
      <c r="J80" s="1">
        <v>3.0163780000000031</v>
      </c>
      <c r="K80" s="1">
        <v>2.9570879999999988</v>
      </c>
      <c r="L80" s="1">
        <v>2.1540099999999995</v>
      </c>
      <c r="M80" s="1">
        <v>2.8698179999999951</v>
      </c>
      <c r="N80" s="1">
        <v>2.5219589999999954</v>
      </c>
      <c r="O80" s="1">
        <v>2.339856999999995</v>
      </c>
    </row>
    <row r="81" spans="1:15" x14ac:dyDescent="0.25">
      <c r="A81" t="s">
        <v>25</v>
      </c>
      <c r="B81" s="1">
        <v>7.5463680000000011</v>
      </c>
      <c r="C81" s="1">
        <v>8.7054040000000015</v>
      </c>
      <c r="D81" s="1">
        <v>7.0487259999999878</v>
      </c>
      <c r="E81" s="1">
        <v>6.8619910000000033</v>
      </c>
      <c r="F81" s="1">
        <v>7.5485220000000055</v>
      </c>
      <c r="G81" s="1">
        <v>7.6625650000000007</v>
      </c>
      <c r="H81" s="1">
        <v>4.9916260000000108</v>
      </c>
      <c r="I81" s="1">
        <v>8.253982999999991</v>
      </c>
      <c r="J81" s="1">
        <v>4.948962999999992</v>
      </c>
      <c r="K81" s="1">
        <v>6.2785560000000089</v>
      </c>
      <c r="L81" s="1">
        <v>7.4478090000000066</v>
      </c>
      <c r="M81" s="1">
        <v>6.7452839999999981</v>
      </c>
      <c r="N81" s="1">
        <v>6.5397150000000011</v>
      </c>
      <c r="O81" s="1">
        <v>6.9974210000000028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27</v>
      </c>
      <c r="B94" s="8">
        <v>4.0776117272727284</v>
      </c>
      <c r="C94" s="8">
        <v>6.0260144545454573</v>
      </c>
      <c r="D94" s="8">
        <v>5.9782984545454534</v>
      </c>
      <c r="E94" s="8">
        <v>5.0833150909090907</v>
      </c>
      <c r="F94" s="8">
        <v>5.8109005454545475</v>
      </c>
      <c r="G94" s="8">
        <v>4.9123482000000003</v>
      </c>
      <c r="H94" s="8">
        <v>4.8204469000000012</v>
      </c>
      <c r="I94" s="8">
        <v>6.0261708888888883</v>
      </c>
      <c r="J94" s="8">
        <v>4.4171736666666659</v>
      </c>
      <c r="K94" s="8">
        <v>5.3191101111111116</v>
      </c>
      <c r="L94" s="8">
        <v>5.328201</v>
      </c>
      <c r="M94" s="8">
        <v>5.1537892727272725</v>
      </c>
      <c r="N94" s="8">
        <v>5.1919035555555544</v>
      </c>
      <c r="O94" s="8">
        <v>5.1624144545454538</v>
      </c>
    </row>
    <row r="95" spans="1:15" x14ac:dyDescent="0.25">
      <c r="A95" t="s">
        <v>4</v>
      </c>
      <c r="B95" s="6">
        <v>2.0998621144148495</v>
      </c>
      <c r="C95" s="6">
        <v>2.7914923315861442</v>
      </c>
      <c r="D95" s="6">
        <v>3.072549997720242</v>
      </c>
      <c r="E95" s="6">
        <v>1.7061437492736917</v>
      </c>
      <c r="F95" s="6">
        <v>2.5594590103491552</v>
      </c>
      <c r="G95" s="6">
        <v>2.3033980955086437</v>
      </c>
      <c r="H95" s="6">
        <v>1.9504053344413923</v>
      </c>
      <c r="I95" s="6">
        <v>2.5489458778665943</v>
      </c>
      <c r="J95" s="6">
        <v>1.3680149762964946</v>
      </c>
      <c r="K95" s="6">
        <v>2.8042475014011079</v>
      </c>
      <c r="L95" s="6">
        <v>1.8483175406581522</v>
      </c>
      <c r="M95" s="6">
        <v>1.886313336920467</v>
      </c>
      <c r="N95" s="6">
        <v>1.8942450266701991</v>
      </c>
      <c r="O95" s="6">
        <v>1.7506578536942268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15</v>
      </c>
      <c r="M103" s="4" t="s">
        <v>16</v>
      </c>
      <c r="N103" s="4" t="s">
        <v>53</v>
      </c>
      <c r="O103" s="4" t="s">
        <v>17</v>
      </c>
    </row>
    <row r="104" spans="1:15" x14ac:dyDescent="0.25">
      <c r="A104" t="s">
        <v>2</v>
      </c>
      <c r="B104" s="1">
        <v>125.3616750000001</v>
      </c>
      <c r="C104" s="1">
        <v>174.57305299999962</v>
      </c>
      <c r="D104" s="1">
        <v>328.58063899999979</v>
      </c>
      <c r="E104" s="1">
        <v>216.35757100000001</v>
      </c>
      <c r="F104" s="1">
        <v>472.88121699999965</v>
      </c>
      <c r="G104" s="1">
        <v>174.53651400000035</v>
      </c>
      <c r="H104" s="1">
        <v>200.35299900000018</v>
      </c>
      <c r="I104" s="1">
        <v>192.055339</v>
      </c>
      <c r="J104" s="1">
        <v>204.25998500000014</v>
      </c>
      <c r="K104" s="1">
        <v>176.74397799999997</v>
      </c>
      <c r="L104" s="1">
        <v>262.33654400000023</v>
      </c>
      <c r="M104" s="1">
        <v>191.01976699999977</v>
      </c>
      <c r="N104" s="1">
        <v>189.58976299999995</v>
      </c>
      <c r="O104" s="1">
        <v>224.33449399999972</v>
      </c>
    </row>
    <row r="105" spans="1:15" x14ac:dyDescent="0.25">
      <c r="A105" t="s">
        <v>3</v>
      </c>
      <c r="B105" s="1">
        <v>425.49563600000056</v>
      </c>
      <c r="C105" s="1">
        <v>241.70111999999972</v>
      </c>
      <c r="D105" s="1">
        <v>118.71387700000014</v>
      </c>
      <c r="E105" s="1">
        <v>140.66033599999992</v>
      </c>
      <c r="F105" s="1">
        <v>344.26097300000038</v>
      </c>
      <c r="G105" s="1">
        <v>274.43428300000051</v>
      </c>
      <c r="H105" s="1">
        <v>154.27412900000036</v>
      </c>
      <c r="I105" s="1">
        <v>317.43780599999991</v>
      </c>
      <c r="J105" s="1">
        <v>396.54059099999995</v>
      </c>
      <c r="K105" s="1">
        <v>389.8862309999995</v>
      </c>
      <c r="L105" s="1">
        <v>241.79531099999986</v>
      </c>
      <c r="M105" s="1">
        <v>366.62530800000059</v>
      </c>
      <c r="N105" s="1">
        <v>299.38871800000015</v>
      </c>
      <c r="O105" s="1">
        <v>270.40622899999926</v>
      </c>
    </row>
    <row r="106" spans="1:15" x14ac:dyDescent="0.25">
      <c r="A106" t="s">
        <v>26</v>
      </c>
      <c r="B106" s="1">
        <v>229.92286500000046</v>
      </c>
      <c r="C106" s="1">
        <v>159.57160599999952</v>
      </c>
      <c r="D106" s="1">
        <v>201.01201800000035</v>
      </c>
      <c r="E106" s="1">
        <v>264.16299900000013</v>
      </c>
      <c r="F106" s="1">
        <v>235.82929999999942</v>
      </c>
      <c r="G106" s="1">
        <v>156.26790600000004</v>
      </c>
      <c r="H106" s="1">
        <v>163.9895660000002</v>
      </c>
      <c r="I106" s="1">
        <v>144.74587200000042</v>
      </c>
      <c r="J106" s="1">
        <v>151.23574800000006</v>
      </c>
      <c r="K106" s="1">
        <v>91.193005000000085</v>
      </c>
      <c r="L106" s="1">
        <v>213.80241100000057</v>
      </c>
      <c r="M106" s="1">
        <v>128.47947600000043</v>
      </c>
      <c r="N106" s="1">
        <v>143.16183100000035</v>
      </c>
      <c r="O106" s="1">
        <v>177.98540099999991</v>
      </c>
    </row>
    <row r="107" spans="1:15" x14ac:dyDescent="0.25">
      <c r="A107" t="s">
        <v>18</v>
      </c>
      <c r="B107" s="1">
        <v>571.85263399999985</v>
      </c>
      <c r="C107" s="1">
        <v>993.68270099999972</v>
      </c>
      <c r="D107" s="1">
        <v>1423.5178930000002</v>
      </c>
      <c r="E107" s="1">
        <v>394.8650149999994</v>
      </c>
      <c r="F107" s="1">
        <v>802.89889400000038</v>
      </c>
      <c r="G107" s="1">
        <v>567.40071099999977</v>
      </c>
      <c r="H107" s="1">
        <v>426.97101299999986</v>
      </c>
      <c r="I107" s="1">
        <v>769.34032800000023</v>
      </c>
      <c r="J107" s="1">
        <v>637.57700300000033</v>
      </c>
      <c r="K107" s="1">
        <v>419.84312399999953</v>
      </c>
      <c r="L107" s="1">
        <v>797.96407999999974</v>
      </c>
      <c r="M107" s="1">
        <v>583.82872899999984</v>
      </c>
      <c r="N107" s="1">
        <v>557.5517090000003</v>
      </c>
      <c r="O107" s="1">
        <v>671.371083</v>
      </c>
    </row>
    <row r="108" spans="1:15" x14ac:dyDescent="0.25">
      <c r="A108" t="s">
        <v>20</v>
      </c>
      <c r="B108" s="1">
        <v>221.26695900000004</v>
      </c>
      <c r="C108" s="1">
        <v>319.06739999999991</v>
      </c>
      <c r="D108" s="1">
        <v>342.06530000000021</v>
      </c>
      <c r="E108" s="1">
        <v>265.54266800000005</v>
      </c>
      <c r="F108" s="1">
        <v>205.6317439999998</v>
      </c>
      <c r="G108" s="1">
        <v>296.07723699999997</v>
      </c>
      <c r="H108" s="1">
        <v>196.14177400000017</v>
      </c>
      <c r="I108" s="1">
        <v>306.87993300000016</v>
      </c>
      <c r="J108" s="1">
        <v>130.42582700000003</v>
      </c>
      <c r="K108" s="1">
        <v>265.95690299999978</v>
      </c>
      <c r="L108" s="1">
        <v>267.62483100000009</v>
      </c>
      <c r="M108" s="1">
        <v>240.95622400000002</v>
      </c>
      <c r="N108" s="1">
        <v>238.70088899999973</v>
      </c>
      <c r="O108" s="1">
        <v>256.48590999999988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21</v>
      </c>
      <c r="B110" s="1">
        <v>155.04524000000038</v>
      </c>
      <c r="C110" s="1">
        <v>290.49886599999991</v>
      </c>
      <c r="D110" s="1">
        <v>256.33354700000018</v>
      </c>
      <c r="E110" s="1">
        <v>250.5443779999996</v>
      </c>
      <c r="F110" s="1">
        <v>306.58855999999969</v>
      </c>
      <c r="G110" s="1">
        <v>221.37903300000016</v>
      </c>
      <c r="H110" s="1">
        <v>274.37299799999982</v>
      </c>
      <c r="I110" s="1">
        <v>405.29191899999978</v>
      </c>
      <c r="J110" s="1">
        <v>339.20486699999947</v>
      </c>
      <c r="K110" s="1">
        <v>400.62202600000046</v>
      </c>
      <c r="L110" s="1">
        <v>253.31047799999988</v>
      </c>
      <c r="M110" s="1">
        <v>384.14489600000024</v>
      </c>
      <c r="N110" s="1">
        <v>328.03418099999999</v>
      </c>
      <c r="O110" s="1">
        <v>290.94908299999952</v>
      </c>
    </row>
    <row r="111" spans="1:15" x14ac:dyDescent="0.25">
      <c r="A111" t="s">
        <v>22</v>
      </c>
      <c r="B111" s="1">
        <v>33.957436000000598</v>
      </c>
      <c r="C111" s="1">
        <v>104.47425300000032</v>
      </c>
      <c r="D111" s="1">
        <v>87.570104000000356</v>
      </c>
      <c r="E111" s="1">
        <v>76.192317000000003</v>
      </c>
      <c r="F111" s="1">
        <v>148.29086500000085</v>
      </c>
      <c r="G111" s="1">
        <v>80.817556999999397</v>
      </c>
      <c r="H111" s="1">
        <v>149.46703600000001</v>
      </c>
      <c r="I111" s="1">
        <v>84.407083999999486</v>
      </c>
      <c r="J111" s="1">
        <v>205.26124299999992</v>
      </c>
      <c r="K111" s="1">
        <v>99.654755999999907</v>
      </c>
      <c r="L111" s="1">
        <v>87.045264999999745</v>
      </c>
      <c r="M111" s="1">
        <v>125.21300000000065</v>
      </c>
      <c r="N111" s="1">
        <v>124.51144299999942</v>
      </c>
      <c r="O111" s="1">
        <v>104.38991900000019</v>
      </c>
    </row>
    <row r="112" spans="1:15" x14ac:dyDescent="0.25">
      <c r="A112" t="s">
        <v>23</v>
      </c>
      <c r="B112" s="1">
        <v>270.54301399999986</v>
      </c>
      <c r="C112" s="1">
        <v>352.69567499999994</v>
      </c>
      <c r="D112" s="1">
        <v>221.92756800000006</v>
      </c>
      <c r="E112" s="1">
        <v>288.17317999999977</v>
      </c>
      <c r="F112" s="1">
        <v>194.32046900000023</v>
      </c>
      <c r="G112" s="1">
        <v>185.60528600000089</v>
      </c>
      <c r="H112" s="1">
        <v>225.79520400000001</v>
      </c>
      <c r="I112" s="1" t="s">
        <v>74</v>
      </c>
      <c r="J112" s="1" t="s">
        <v>74</v>
      </c>
      <c r="K112" s="1" t="s">
        <v>74</v>
      </c>
      <c r="L112" s="1">
        <v>257.18761799999993</v>
      </c>
      <c r="M112" s="1">
        <v>224.43875399999979</v>
      </c>
      <c r="N112" s="1" t="s">
        <v>74</v>
      </c>
      <c r="O112" s="1">
        <v>244.45321999999942</v>
      </c>
    </row>
    <row r="113" spans="1:15" x14ac:dyDescent="0.25">
      <c r="A113" t="s">
        <v>5</v>
      </c>
      <c r="B113" s="1">
        <v>573.72986399999991</v>
      </c>
      <c r="C113" s="1">
        <v>476.41106900000023</v>
      </c>
      <c r="D113" s="1">
        <v>582.10698200000024</v>
      </c>
      <c r="E113" s="1">
        <v>653.12607100000014</v>
      </c>
      <c r="F113" s="1">
        <v>581.26577499999985</v>
      </c>
      <c r="G113" s="1" t="s">
        <v>74</v>
      </c>
      <c r="H113" s="1" t="s">
        <v>74</v>
      </c>
      <c r="I113" s="1" t="s">
        <v>74</v>
      </c>
      <c r="J113" s="1" t="s">
        <v>74</v>
      </c>
      <c r="K113" s="1" t="s">
        <v>74</v>
      </c>
      <c r="L113" s="1">
        <v>576.90803800000003</v>
      </c>
      <c r="M113" s="1">
        <v>538.16018800000029</v>
      </c>
      <c r="N113" s="1" t="s">
        <v>74</v>
      </c>
      <c r="O113" s="1">
        <v>541.73397599999998</v>
      </c>
    </row>
    <row r="114" spans="1:15" x14ac:dyDescent="0.25">
      <c r="A114" t="s">
        <v>24</v>
      </c>
      <c r="B114" s="1">
        <v>136.49909899999966</v>
      </c>
      <c r="C114" s="1">
        <v>93.056657999999516</v>
      </c>
      <c r="D114" s="1">
        <v>140.44575500000064</v>
      </c>
      <c r="E114" s="1">
        <v>85.81215499999962</v>
      </c>
      <c r="F114" s="1">
        <v>84.111973999999464</v>
      </c>
      <c r="G114" s="1">
        <v>68.289378999999826</v>
      </c>
      <c r="H114" s="1">
        <v>85.411683000000266</v>
      </c>
      <c r="I114" s="1">
        <v>82.418327999999747</v>
      </c>
      <c r="J114" s="1">
        <v>112.6618840000001</v>
      </c>
      <c r="K114" s="1">
        <v>40.126953999999387</v>
      </c>
      <c r="L114" s="1">
        <v>110.49139800000012</v>
      </c>
      <c r="M114" s="1">
        <v>80.664937000000464</v>
      </c>
      <c r="N114" s="1">
        <v>78.368612000000212</v>
      </c>
      <c r="O114" s="1">
        <v>94.658175999999912</v>
      </c>
    </row>
    <row r="115" spans="1:15" x14ac:dyDescent="0.25">
      <c r="A115" t="s">
        <v>25</v>
      </c>
      <c r="B115" s="1">
        <v>572.72056400000019</v>
      </c>
      <c r="C115" s="1">
        <v>694.48550499999965</v>
      </c>
      <c r="D115" s="1">
        <v>759.59787199999982</v>
      </c>
      <c r="E115" s="1">
        <v>729.50624799999969</v>
      </c>
      <c r="F115" s="1">
        <v>652.46639700000014</v>
      </c>
      <c r="G115" s="1">
        <v>794.23078200000054</v>
      </c>
      <c r="H115" s="1">
        <v>457.66553100000056</v>
      </c>
      <c r="I115" s="1">
        <v>616.57031000000006</v>
      </c>
      <c r="J115" s="1">
        <v>365.49967399999969</v>
      </c>
      <c r="K115" s="1">
        <v>575.32038000000011</v>
      </c>
      <c r="L115" s="1">
        <v>678.58357599999999</v>
      </c>
      <c r="M115" s="1">
        <v>533.05014799999935</v>
      </c>
      <c r="N115" s="1">
        <v>564.90478200000052</v>
      </c>
      <c r="O115" s="1">
        <v>621.21451799999977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27</v>
      </c>
      <c r="B128" s="8">
        <v>301.49045327272739</v>
      </c>
      <c r="C128" s="8">
        <v>354.56526418181801</v>
      </c>
      <c r="D128" s="8">
        <v>405.62468681818194</v>
      </c>
      <c r="E128" s="8">
        <v>305.90390345454529</v>
      </c>
      <c r="F128" s="8">
        <v>366.23146981818178</v>
      </c>
      <c r="G128" s="8">
        <v>281.90386880000017</v>
      </c>
      <c r="H128" s="8">
        <v>233.44419330000014</v>
      </c>
      <c r="I128" s="8">
        <v>324.34965766666664</v>
      </c>
      <c r="J128" s="8">
        <v>282.51853577777774</v>
      </c>
      <c r="K128" s="8">
        <v>273.26081744444429</v>
      </c>
      <c r="L128" s="8">
        <v>340.64086818181818</v>
      </c>
      <c r="M128" s="8">
        <v>308.78012972727288</v>
      </c>
      <c r="N128" s="8">
        <v>280.46799200000009</v>
      </c>
      <c r="O128" s="8">
        <v>317.99836445454525</v>
      </c>
    </row>
    <row r="129" spans="1:15" x14ac:dyDescent="0.25">
      <c r="A129" t="s">
        <v>4</v>
      </c>
      <c r="B129" s="6">
        <v>199.98303575385293</v>
      </c>
      <c r="C129" s="6">
        <v>275.37640934839328</v>
      </c>
      <c r="D129" s="6">
        <v>394.23601978282443</v>
      </c>
      <c r="E129" s="6">
        <v>212.41431690967897</v>
      </c>
      <c r="F129" s="6">
        <v>231.02005983443294</v>
      </c>
      <c r="G129" s="6">
        <v>228.65783846965837</v>
      </c>
      <c r="H129" s="6">
        <v>121.10860201077843</v>
      </c>
      <c r="I129" s="6">
        <v>238.79298945067305</v>
      </c>
      <c r="J129" s="6">
        <v>169.73453107418871</v>
      </c>
      <c r="K129" s="6">
        <v>183.56086017441996</v>
      </c>
      <c r="L129" s="6">
        <v>234.17170350590422</v>
      </c>
      <c r="M129" s="6">
        <v>182.04744099190364</v>
      </c>
      <c r="N129" s="6">
        <v>178.29860479000959</v>
      </c>
      <c r="O129" s="6">
        <v>200.73495995446009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15</v>
      </c>
      <c r="M137" s="4" t="s">
        <v>16</v>
      </c>
      <c r="N137" s="4" t="s">
        <v>53</v>
      </c>
      <c r="O137" s="4" t="s">
        <v>17</v>
      </c>
    </row>
    <row r="138" spans="1:15" x14ac:dyDescent="0.25">
      <c r="A138" t="s">
        <v>2</v>
      </c>
      <c r="B138" s="1">
        <v>4.7840670000000074</v>
      </c>
      <c r="C138" s="1">
        <v>4.5832769999999954</v>
      </c>
      <c r="D138" s="1">
        <v>6.7350040000000035</v>
      </c>
      <c r="E138" s="1">
        <v>7.4241800000000069</v>
      </c>
      <c r="F138" s="1">
        <v>8.4785530000000051</v>
      </c>
      <c r="G138" s="1">
        <v>4.8446909999999974</v>
      </c>
      <c r="H138" s="1">
        <v>8.6631100000000032</v>
      </c>
      <c r="I138" s="1">
        <v>6.572378999999998</v>
      </c>
      <c r="J138" s="1">
        <v>5.8662650000000127</v>
      </c>
      <c r="K138" s="1">
        <v>4.6837309999999945</v>
      </c>
      <c r="L138" s="1">
        <v>6.3174080000000004</v>
      </c>
      <c r="M138" s="1">
        <v>5.7074590000000001</v>
      </c>
      <c r="N138" s="1">
        <v>6.1260359999999991</v>
      </c>
      <c r="O138" s="1">
        <v>6.2174370000000039</v>
      </c>
    </row>
    <row r="139" spans="1:15" x14ac:dyDescent="0.25">
      <c r="A139" t="s">
        <v>3</v>
      </c>
      <c r="B139" s="1">
        <v>2.3733399999999989</v>
      </c>
      <c r="C139" s="1">
        <v>2.4467259999999982</v>
      </c>
      <c r="D139" s="1">
        <v>1.7442750000000018</v>
      </c>
      <c r="E139" s="1">
        <v>1.0219889999999907</v>
      </c>
      <c r="F139" s="1">
        <v>1.8129069999999956</v>
      </c>
      <c r="G139" s="1">
        <v>1.6825930000000113</v>
      </c>
      <c r="H139" s="1">
        <v>1.4022410000000036</v>
      </c>
      <c r="I139" s="1">
        <v>2.3529689999999874</v>
      </c>
      <c r="J139" s="1">
        <v>2.253454000000005</v>
      </c>
      <c r="K139" s="1">
        <v>2.3410950000000099</v>
      </c>
      <c r="L139" s="1">
        <v>1.8352289999999982</v>
      </c>
      <c r="M139" s="1">
        <v>2.3192489999999992</v>
      </c>
      <c r="N139" s="1">
        <v>1.9806299999999908</v>
      </c>
      <c r="O139" s="1">
        <v>1.9079300000000075</v>
      </c>
    </row>
    <row r="140" spans="1:15" x14ac:dyDescent="0.25">
      <c r="A140" t="s">
        <v>26</v>
      </c>
      <c r="B140" s="1">
        <v>1.0609330000000057</v>
      </c>
      <c r="C140" s="1">
        <v>0.86252199999999846</v>
      </c>
      <c r="D140" s="1">
        <v>1.1248089999999991</v>
      </c>
      <c r="E140" s="1">
        <v>1.6563709999999929</v>
      </c>
      <c r="F140" s="1">
        <v>1.2920940000000058</v>
      </c>
      <c r="G140" s="1">
        <v>1.0036369999999977</v>
      </c>
      <c r="H140" s="1">
        <v>1.607555000000005</v>
      </c>
      <c r="I140" s="1">
        <v>1.4436559999999901</v>
      </c>
      <c r="J140" s="1">
        <v>1.212569000000002</v>
      </c>
      <c r="K140" s="1">
        <v>0.65849099999999794</v>
      </c>
      <c r="L140" s="1">
        <v>1.1810739999999953</v>
      </c>
      <c r="M140" s="1">
        <v>1.0997699999999924</v>
      </c>
      <c r="N140" s="1">
        <v>1.1924649999999986</v>
      </c>
      <c r="O140" s="1">
        <v>1.1787130000000019</v>
      </c>
    </row>
    <row r="141" spans="1:15" x14ac:dyDescent="0.25">
      <c r="A141" t="s">
        <v>18</v>
      </c>
      <c r="B141" s="1">
        <v>3.8237790000000018</v>
      </c>
      <c r="C141" s="1">
        <v>8.4404660000000007</v>
      </c>
      <c r="D141" s="1">
        <v>5.4629809999999992</v>
      </c>
      <c r="E141" s="1">
        <v>2.9229860000000087</v>
      </c>
      <c r="F141" s="1">
        <v>5.9470720000000057</v>
      </c>
      <c r="G141" s="1">
        <v>4.8333089999999999</v>
      </c>
      <c r="H141" s="1">
        <v>3.6305649999999901</v>
      </c>
      <c r="I141" s="1">
        <v>6.6190089999999913</v>
      </c>
      <c r="J141" s="1">
        <v>5.5308330000000012</v>
      </c>
      <c r="K141" s="1">
        <v>2.9576590000000067</v>
      </c>
      <c r="L141" s="1">
        <v>5.0458799999999968</v>
      </c>
      <c r="M141" s="1">
        <v>4.7662580000000077</v>
      </c>
      <c r="N141" s="1">
        <v>4.564477999999994</v>
      </c>
      <c r="O141" s="1">
        <v>4.7953519999999941</v>
      </c>
    </row>
    <row r="142" spans="1:15" x14ac:dyDescent="0.25">
      <c r="A142" t="s">
        <v>20</v>
      </c>
      <c r="B142" s="1">
        <v>4.0743870000000015</v>
      </c>
      <c r="C142" s="1">
        <v>6.1318919999999935</v>
      </c>
      <c r="D142" s="1">
        <v>7.1643830000000008</v>
      </c>
      <c r="E142" s="1">
        <v>3.7465060000000108</v>
      </c>
      <c r="F142" s="1">
        <v>4.6857880000000023</v>
      </c>
      <c r="G142" s="1">
        <v>6.9121720000000124</v>
      </c>
      <c r="H142" s="1">
        <v>3.3818959999999976</v>
      </c>
      <c r="I142" s="1">
        <v>6.5847760000000051</v>
      </c>
      <c r="J142" s="1">
        <v>2.7353980000000035</v>
      </c>
      <c r="K142" s="1">
        <v>5.6266480000000172</v>
      </c>
      <c r="L142" s="1">
        <v>5.1420309999999887</v>
      </c>
      <c r="M142" s="1">
        <v>4.9822740000000039</v>
      </c>
      <c r="N142" s="1">
        <v>4.9635819999999882</v>
      </c>
      <c r="O142" s="1">
        <v>5.1010430000000042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21</v>
      </c>
      <c r="B144" s="1">
        <v>1.5288950000000057</v>
      </c>
      <c r="C144" s="1">
        <v>3.2451140000000009</v>
      </c>
      <c r="D144" s="1">
        <v>2.9187999999999903</v>
      </c>
      <c r="E144" s="1">
        <v>3.6974060000000009</v>
      </c>
      <c r="F144" s="1">
        <v>4.2760430000000014</v>
      </c>
      <c r="G144" s="1">
        <v>2.8946559999999977</v>
      </c>
      <c r="H144" s="1">
        <v>1.8722009999999898</v>
      </c>
      <c r="I144" s="1">
        <v>3.4243889999999908</v>
      </c>
      <c r="J144" s="1">
        <v>1.4699329999999975</v>
      </c>
      <c r="K144" s="1">
        <v>4.0801289999999995</v>
      </c>
      <c r="L144" s="1">
        <v>3.1773990000000083</v>
      </c>
      <c r="M144" s="1">
        <v>3.1435290000000151</v>
      </c>
      <c r="N144" s="1">
        <v>2.8305460000000124</v>
      </c>
      <c r="O144" s="1">
        <v>3.0026869999999946</v>
      </c>
    </row>
    <row r="145" spans="1:15" x14ac:dyDescent="0.25">
      <c r="A145" t="s">
        <v>22</v>
      </c>
      <c r="B145" s="1">
        <v>0.54440199999999095</v>
      </c>
      <c r="C145" s="1">
        <v>1.5040160000000071</v>
      </c>
      <c r="D145" s="1">
        <v>0.83531400000001099</v>
      </c>
      <c r="E145" s="1">
        <v>1.3051940000000002</v>
      </c>
      <c r="F145" s="1">
        <v>1.8452560000000062</v>
      </c>
      <c r="G145" s="1">
        <v>0.95254900000000475</v>
      </c>
      <c r="H145" s="1">
        <v>1.8622530000000097</v>
      </c>
      <c r="I145" s="1">
        <v>1.514364999999998</v>
      </c>
      <c r="J145" s="1">
        <v>2.0560720000000003</v>
      </c>
      <c r="K145" s="1">
        <v>1.6813189999999878</v>
      </c>
      <c r="L145" s="1">
        <v>1.1706250000000011</v>
      </c>
      <c r="M145" s="1">
        <v>1.7048949999999934</v>
      </c>
      <c r="N145" s="1">
        <v>1.6232410000000073</v>
      </c>
      <c r="O145" s="1">
        <v>1.3832660000000061</v>
      </c>
    </row>
    <row r="146" spans="1:15" x14ac:dyDescent="0.25">
      <c r="A146" t="s">
        <v>23</v>
      </c>
      <c r="B146" s="1">
        <v>3.686948000000001</v>
      </c>
      <c r="C146" s="1">
        <v>5.2774229999999989</v>
      </c>
      <c r="D146" s="1">
        <v>3.8251160000000084</v>
      </c>
      <c r="E146" s="1">
        <v>4.4755080000000049</v>
      </c>
      <c r="F146" s="1">
        <v>3.1285189999999972</v>
      </c>
      <c r="G146" s="1">
        <v>2.1001839999999987</v>
      </c>
      <c r="H146" s="1">
        <v>3.679546000000002</v>
      </c>
      <c r="I146" s="1" t="s">
        <v>74</v>
      </c>
      <c r="J146" s="1" t="s">
        <v>74</v>
      </c>
      <c r="K146" s="1" t="s">
        <v>74</v>
      </c>
      <c r="L146" s="1">
        <v>3.9571159999999992</v>
      </c>
      <c r="M146" s="1">
        <v>3.3308359999999908</v>
      </c>
      <c r="N146" s="1" t="s">
        <v>74</v>
      </c>
      <c r="O146" s="1">
        <v>3.6953720000000061</v>
      </c>
    </row>
    <row r="147" spans="1:15" x14ac:dyDescent="0.25">
      <c r="A147" t="s">
        <v>5</v>
      </c>
      <c r="B147" s="1">
        <v>0.85018599999999367</v>
      </c>
      <c r="C147" s="1">
        <v>3.1628260000000097</v>
      </c>
      <c r="D147" s="1">
        <v>2.0633819999999901</v>
      </c>
      <c r="E147" s="1">
        <v>2.2405310000000043</v>
      </c>
      <c r="F147" s="1">
        <v>1.3230819999999994</v>
      </c>
      <c r="G147" s="1" t="s">
        <v>74</v>
      </c>
      <c r="H147" s="1" t="s">
        <v>74</v>
      </c>
      <c r="I147" s="1" t="s">
        <v>74</v>
      </c>
      <c r="J147" s="1" t="s">
        <v>74</v>
      </c>
      <c r="K147" s="1" t="s">
        <v>74</v>
      </c>
      <c r="L147" s="1">
        <v>2.0018949999999904</v>
      </c>
      <c r="M147" s="1">
        <v>1.6744330000000076</v>
      </c>
      <c r="N147" s="1" t="s">
        <v>74</v>
      </c>
      <c r="O147" s="1">
        <v>1.8202770000000044</v>
      </c>
    </row>
    <row r="148" spans="1:15" x14ac:dyDescent="0.25">
      <c r="A148" t="s">
        <v>24</v>
      </c>
      <c r="B148" s="1">
        <v>0.88356300000000942</v>
      </c>
      <c r="C148" s="1">
        <v>1.2347390000000189</v>
      </c>
      <c r="D148" s="1">
        <v>1.3596679999999992</v>
      </c>
      <c r="E148" s="1">
        <v>0.95530300000000068</v>
      </c>
      <c r="F148" s="1">
        <v>1.0444839999999829</v>
      </c>
      <c r="G148" s="1">
        <v>0.67027900000000784</v>
      </c>
      <c r="H148" s="1">
        <v>0.74841099999999017</v>
      </c>
      <c r="I148" s="1">
        <v>0.55427400000000659</v>
      </c>
      <c r="J148" s="1">
        <v>1.1755899999999997</v>
      </c>
      <c r="K148" s="1">
        <v>0.9903410000000008</v>
      </c>
      <c r="L148" s="1">
        <v>1.1005499999999984</v>
      </c>
      <c r="M148" s="1">
        <v>0.99255000000000848</v>
      </c>
      <c r="N148" s="1">
        <v>0.87686800000000176</v>
      </c>
      <c r="O148" s="1">
        <v>0.98523200000001054</v>
      </c>
    </row>
    <row r="149" spans="1:15" x14ac:dyDescent="0.25">
      <c r="A149" t="s">
        <v>25</v>
      </c>
      <c r="B149" s="1">
        <v>4.7407159999999919</v>
      </c>
      <c r="C149" s="1">
        <v>6.3609739999999988</v>
      </c>
      <c r="D149" s="1">
        <v>7.5072340000000111</v>
      </c>
      <c r="E149" s="1">
        <v>7.1380959999999902</v>
      </c>
      <c r="F149" s="1">
        <v>6.04165500000002</v>
      </c>
      <c r="G149" s="1">
        <v>16.490524000000022</v>
      </c>
      <c r="H149" s="1">
        <v>5.2933590000000095</v>
      </c>
      <c r="I149" s="1">
        <v>5.4696099999999888</v>
      </c>
      <c r="J149" s="1">
        <v>6.4457869999999957</v>
      </c>
      <c r="K149" s="1">
        <v>9.7725119999999777</v>
      </c>
      <c r="L149" s="1">
        <v>6.4290299999999831</v>
      </c>
      <c r="M149" s="1">
        <v>6.9779179999999883</v>
      </c>
      <c r="N149" s="1">
        <v>7.9258650000000159</v>
      </c>
      <c r="O149" s="1">
        <v>7.1418500000000051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27</v>
      </c>
      <c r="B162" s="8">
        <v>2.5773832727272734</v>
      </c>
      <c r="C162" s="8">
        <v>3.9318159090909108</v>
      </c>
      <c r="D162" s="8">
        <v>3.703724181818183</v>
      </c>
      <c r="E162" s="8">
        <v>3.3258245454545463</v>
      </c>
      <c r="F162" s="8">
        <v>3.6250411818181836</v>
      </c>
      <c r="G162" s="8">
        <v>4.2384594000000053</v>
      </c>
      <c r="H162" s="8">
        <v>3.2141137</v>
      </c>
      <c r="I162" s="8">
        <v>3.8372696666666619</v>
      </c>
      <c r="J162" s="8">
        <v>3.193989000000002</v>
      </c>
      <c r="K162" s="8">
        <v>3.6435472222222214</v>
      </c>
      <c r="L162" s="8">
        <v>3.39620336363636</v>
      </c>
      <c r="M162" s="8">
        <v>3.3362882727272734</v>
      </c>
      <c r="N162" s="8">
        <v>3.5648567777777789</v>
      </c>
      <c r="O162" s="8">
        <v>3.3844690000000033</v>
      </c>
    </row>
    <row r="163" spans="1:15" x14ac:dyDescent="0.25">
      <c r="A163" t="s">
        <v>4</v>
      </c>
      <c r="B163" s="6">
        <v>1.6733484708471273</v>
      </c>
      <c r="C163" s="6">
        <v>2.4323142859749591</v>
      </c>
      <c r="D163" s="6">
        <v>2.5741148705000665</v>
      </c>
      <c r="E163" s="6">
        <v>2.2826288204017922</v>
      </c>
      <c r="F163" s="6">
        <v>2.4583805131736192</v>
      </c>
      <c r="G163" s="6">
        <v>4.7712898981709202</v>
      </c>
      <c r="H163" s="6">
        <v>2.357137904212983</v>
      </c>
      <c r="I163" s="6">
        <v>2.4927187651346667</v>
      </c>
      <c r="J163" s="6">
        <v>2.1371179440559667</v>
      </c>
      <c r="K163" s="6">
        <v>2.8446597298800378</v>
      </c>
      <c r="L163" s="6">
        <v>2.0826444176220882</v>
      </c>
      <c r="M163" s="6">
        <v>2.0156360014542338</v>
      </c>
      <c r="N163" s="6">
        <v>2.4547426444757314</v>
      </c>
      <c r="O163" s="6">
        <v>2.1581619533432139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15</v>
      </c>
      <c r="M171" s="4" t="s">
        <v>16</v>
      </c>
      <c r="N171" s="4" t="s">
        <v>53</v>
      </c>
      <c r="O171" s="4" t="s">
        <v>17</v>
      </c>
    </row>
    <row r="172" spans="1:15" x14ac:dyDescent="0.25">
      <c r="A172" t="s">
        <v>2</v>
      </c>
      <c r="B172" s="1">
        <v>2.2501639999999981</v>
      </c>
      <c r="C172" s="1">
        <v>1.7999439999999964</v>
      </c>
      <c r="D172" s="1">
        <v>4.5048519999999996</v>
      </c>
      <c r="E172" s="1">
        <v>1.9744150000000005</v>
      </c>
      <c r="F172" s="1">
        <v>4.2731999999999957</v>
      </c>
      <c r="G172" s="1">
        <v>2.4455489999999998</v>
      </c>
      <c r="H172" s="1">
        <v>5.3281609999999944</v>
      </c>
      <c r="I172" s="1">
        <v>2.5653889999999961</v>
      </c>
      <c r="J172" s="1">
        <v>2.1864840000000001</v>
      </c>
      <c r="K172" s="1">
        <v>1.4410120000000006</v>
      </c>
      <c r="L172" s="1">
        <v>2.8679620000000057</v>
      </c>
      <c r="M172" s="1">
        <v>2.0642959999999988</v>
      </c>
      <c r="N172" s="1">
        <v>2.7933190000000039</v>
      </c>
      <c r="O172" s="1">
        <v>2.8289690000000007</v>
      </c>
    </row>
    <row r="173" spans="1:15" x14ac:dyDescent="0.25">
      <c r="A173" t="s">
        <v>3</v>
      </c>
      <c r="B173" s="1">
        <v>1.8384440000000097</v>
      </c>
      <c r="C173" s="1">
        <v>3.1444180000000017</v>
      </c>
      <c r="D173" s="1">
        <v>1.6363910000000033</v>
      </c>
      <c r="E173" s="1">
        <v>1.2198550000000097</v>
      </c>
      <c r="F173" s="1">
        <v>2.8329920000000044</v>
      </c>
      <c r="G173" s="1">
        <v>1.1845380000000034</v>
      </c>
      <c r="H173" s="1">
        <v>2.1886280000000085</v>
      </c>
      <c r="I173" s="1">
        <v>3.6077189999999888</v>
      </c>
      <c r="J173" s="1">
        <v>1.4765759999999943</v>
      </c>
      <c r="K173" s="1">
        <v>3.1154620000000079</v>
      </c>
      <c r="L173" s="1">
        <v>2.0842229999999944</v>
      </c>
      <c r="M173" s="1">
        <v>2.7990609999999947</v>
      </c>
      <c r="N173" s="1">
        <v>2.3141349999999932</v>
      </c>
      <c r="O173" s="1">
        <v>2.1991790000000009</v>
      </c>
    </row>
    <row r="174" spans="1:15" x14ac:dyDescent="0.25">
      <c r="A174" t="s">
        <v>26</v>
      </c>
      <c r="B174" s="1">
        <v>0.32201299999999833</v>
      </c>
      <c r="C174" s="1">
        <v>0.46235899999999219</v>
      </c>
      <c r="D174" s="1">
        <v>0.50551999999998998</v>
      </c>
      <c r="E174" s="1">
        <v>0.4975689999999986</v>
      </c>
      <c r="F174" s="1">
        <v>0.64854300000000364</v>
      </c>
      <c r="G174" s="1">
        <v>0.55047799999999825</v>
      </c>
      <c r="H174" s="1">
        <v>0.18534000000001072</v>
      </c>
      <c r="I174" s="1">
        <v>0.84387100000000714</v>
      </c>
      <c r="J174" s="1">
        <v>0.40478900000000806</v>
      </c>
      <c r="K174" s="1">
        <v>0.40902099999999564</v>
      </c>
      <c r="L174" s="1">
        <v>0.48256599999999139</v>
      </c>
      <c r="M174" s="1">
        <v>0.54280300000000636</v>
      </c>
      <c r="N174" s="1">
        <v>0.48326099999999883</v>
      </c>
      <c r="O174" s="1">
        <v>0.47964799999999741</v>
      </c>
    </row>
    <row r="175" spans="1:15" x14ac:dyDescent="0.25">
      <c r="A175" t="s">
        <v>18</v>
      </c>
      <c r="B175" s="1">
        <v>1.3791099999999972</v>
      </c>
      <c r="C175" s="1">
        <v>3.3126240000000067</v>
      </c>
      <c r="D175" s="1">
        <v>4.6955519999999993</v>
      </c>
      <c r="E175" s="1">
        <v>1.9226129999999984</v>
      </c>
      <c r="F175" s="1">
        <v>2.4695689999999928</v>
      </c>
      <c r="G175" s="1">
        <v>2.4431259999999995</v>
      </c>
      <c r="H175" s="1">
        <v>1.266083000000009</v>
      </c>
      <c r="I175" s="1">
        <v>2.4374719999999996</v>
      </c>
      <c r="J175" s="1">
        <v>2.3676789999999954</v>
      </c>
      <c r="K175" s="1">
        <v>1.0318050000000056</v>
      </c>
      <c r="L175" s="1">
        <v>2.6273780000000002</v>
      </c>
      <c r="M175" s="1">
        <v>1.8341570000000047</v>
      </c>
      <c r="N175" s="1">
        <v>1.8550139999999971</v>
      </c>
      <c r="O175" s="1">
        <v>2.2192770000000053</v>
      </c>
    </row>
    <row r="176" spans="1:15" x14ac:dyDescent="0.25">
      <c r="A176" t="s">
        <v>20</v>
      </c>
      <c r="B176" s="1">
        <v>0.57943800000001033</v>
      </c>
      <c r="C176" s="1">
        <v>0.50956299999999999</v>
      </c>
      <c r="D176" s="1">
        <v>0.97354900000000555</v>
      </c>
      <c r="E176" s="1">
        <v>1.4402779999999922</v>
      </c>
      <c r="F176" s="1">
        <v>0.44102700000000539</v>
      </c>
      <c r="G176" s="1">
        <v>0.82139999999999702</v>
      </c>
      <c r="H176" s="1">
        <v>0.68878399999999829</v>
      </c>
      <c r="I176" s="1">
        <v>1.1600349999999935</v>
      </c>
      <c r="J176" s="1">
        <v>0.59256000000000597</v>
      </c>
      <c r="K176" s="1">
        <v>0.68426000000000897</v>
      </c>
      <c r="L176" s="1">
        <v>0.77925100000000214</v>
      </c>
      <c r="M176" s="1">
        <v>0.81228600000000029</v>
      </c>
      <c r="N176" s="1">
        <v>0.77255999999999858</v>
      </c>
      <c r="O176" s="1">
        <v>0.78285799999999028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21</v>
      </c>
      <c r="B178" s="1">
        <v>0.13940099999999234</v>
      </c>
      <c r="C178" s="1">
        <v>0.6184030000000007</v>
      </c>
      <c r="D178" s="1">
        <v>0.80570500000000322</v>
      </c>
      <c r="E178" s="1">
        <v>0.70758200000000215</v>
      </c>
      <c r="F178" s="1">
        <v>1.3946040000000011</v>
      </c>
      <c r="G178" s="1">
        <v>1.0885430000000014</v>
      </c>
      <c r="H178" s="1">
        <v>1.4906509999999997</v>
      </c>
      <c r="I178" s="1">
        <v>0.84196099999999774</v>
      </c>
      <c r="J178" s="1">
        <v>1.2247860000000088</v>
      </c>
      <c r="K178" s="1">
        <v>1.284751</v>
      </c>
      <c r="L178" s="1">
        <v>0.76043900000000519</v>
      </c>
      <c r="M178" s="1">
        <v>1.1622969999999953</v>
      </c>
      <c r="N178" s="1">
        <v>1.2147149999999982</v>
      </c>
      <c r="O178" s="1">
        <v>0.98926000000000158</v>
      </c>
    </row>
    <row r="179" spans="1:15" x14ac:dyDescent="0.25">
      <c r="A179" t="s">
        <v>22</v>
      </c>
      <c r="B179" s="1">
        <v>0.32805799999999863</v>
      </c>
      <c r="C179" s="1">
        <v>0.76074600000000459</v>
      </c>
      <c r="D179" s="1">
        <v>0.41313300000000197</v>
      </c>
      <c r="E179" s="1">
        <v>0.59187400000000423</v>
      </c>
      <c r="F179" s="1">
        <v>1.212533999999998</v>
      </c>
      <c r="G179" s="1">
        <v>0.34835700000000713</v>
      </c>
      <c r="H179" s="1">
        <v>0.94113300000000066</v>
      </c>
      <c r="I179" s="1">
        <v>0.63875199999999666</v>
      </c>
      <c r="J179" s="1">
        <v>1.4888890000000004</v>
      </c>
      <c r="K179" s="1">
        <v>0.78514500000000709</v>
      </c>
      <c r="L179" s="1">
        <v>0.64175099999999929</v>
      </c>
      <c r="M179" s="1">
        <v>0.9378420000000034</v>
      </c>
      <c r="N179" s="1">
        <v>0.85099099999999339</v>
      </c>
      <c r="O179" s="1">
        <v>0.7355360000000033</v>
      </c>
    </row>
    <row r="180" spans="1:15" x14ac:dyDescent="0.25">
      <c r="A180" t="s">
        <v>23</v>
      </c>
      <c r="B180" s="1">
        <v>0.45027899999999477</v>
      </c>
      <c r="C180" s="1">
        <v>1.5656979999999976</v>
      </c>
      <c r="D180" s="1">
        <v>0.81050299999999709</v>
      </c>
      <c r="E180" s="1">
        <v>1.7267259999999993</v>
      </c>
      <c r="F180" s="1">
        <v>1.2422779999999989</v>
      </c>
      <c r="G180" s="1">
        <v>1.0190630000000027</v>
      </c>
      <c r="H180" s="1">
        <v>1.2780539999999974</v>
      </c>
      <c r="I180" s="1" t="s">
        <v>74</v>
      </c>
      <c r="J180" s="1" t="s">
        <v>74</v>
      </c>
      <c r="K180" s="1" t="s">
        <v>74</v>
      </c>
      <c r="L180" s="1">
        <v>1.1310029999999927</v>
      </c>
      <c r="M180" s="1">
        <v>1.1764710000000065</v>
      </c>
      <c r="N180" s="1" t="s">
        <v>74</v>
      </c>
      <c r="O180" s="1">
        <v>1.1125559999999979</v>
      </c>
    </row>
    <row r="181" spans="1:15" x14ac:dyDescent="0.25">
      <c r="A181" t="s">
        <v>5</v>
      </c>
      <c r="B181" s="1">
        <v>0.51453200000000265</v>
      </c>
      <c r="C181" s="1">
        <v>2.6129729999999967</v>
      </c>
      <c r="D181" s="1">
        <v>2.4298190000000019</v>
      </c>
      <c r="E181" s="1">
        <v>1.8122800000000012</v>
      </c>
      <c r="F181" s="1">
        <v>1.7553709999999967</v>
      </c>
      <c r="G181" s="1" t="s">
        <v>74</v>
      </c>
      <c r="H181" s="1" t="s">
        <v>74</v>
      </c>
      <c r="I181" s="1" t="s">
        <v>74</v>
      </c>
      <c r="J181" s="1" t="s">
        <v>74</v>
      </c>
      <c r="K181" s="1" t="s">
        <v>74</v>
      </c>
      <c r="L181" s="1">
        <v>1.780146000000002</v>
      </c>
      <c r="M181" s="1">
        <v>1.784195000000004</v>
      </c>
      <c r="N181" s="1" t="s">
        <v>74</v>
      </c>
      <c r="O181" s="1">
        <v>1.6185949999999991</v>
      </c>
    </row>
    <row r="182" spans="1:15" x14ac:dyDescent="0.25">
      <c r="A182" t="s">
        <v>24</v>
      </c>
      <c r="B182" s="1">
        <v>0.75060299999999813</v>
      </c>
      <c r="C182" s="1">
        <v>0.71140099999999507</v>
      </c>
      <c r="D182" s="1">
        <v>0.56408899999999562</v>
      </c>
      <c r="E182" s="1">
        <v>0.71756900000001167</v>
      </c>
      <c r="F182" s="1">
        <v>0.8333950000000101</v>
      </c>
      <c r="G182" s="1">
        <v>0.45935000000000059</v>
      </c>
      <c r="H182" s="1">
        <v>1.0052979999999963</v>
      </c>
      <c r="I182" s="1">
        <v>1.004878000000005</v>
      </c>
      <c r="J182" s="1">
        <v>0.91628200000000959</v>
      </c>
      <c r="K182" s="1">
        <v>1.0207249999999988</v>
      </c>
      <c r="L182" s="1">
        <v>0.7193240000000003</v>
      </c>
      <c r="M182" s="1">
        <v>0.97351199999999949</v>
      </c>
      <c r="N182" s="1">
        <v>0.90219500000000608</v>
      </c>
      <c r="O182" s="1">
        <v>0.81701700000000699</v>
      </c>
    </row>
    <row r="183" spans="1:15" x14ac:dyDescent="0.25">
      <c r="A183" t="s">
        <v>25</v>
      </c>
      <c r="B183" s="1">
        <v>1.4521730000000019</v>
      </c>
      <c r="C183" s="1">
        <v>1.9486410000000092</v>
      </c>
      <c r="D183" s="1">
        <v>3.1128920000000022</v>
      </c>
      <c r="E183" s="1">
        <v>3.4424499999999938</v>
      </c>
      <c r="F183" s="1">
        <v>2.4275339999999943</v>
      </c>
      <c r="G183" s="1">
        <v>9.6528420000000068</v>
      </c>
      <c r="H183" s="1">
        <v>2.9057420000000036</v>
      </c>
      <c r="I183" s="1">
        <v>2.4951559999999944</v>
      </c>
      <c r="J183" s="1">
        <v>5.6322650000000039</v>
      </c>
      <c r="K183" s="1">
        <v>6.3388670000000076</v>
      </c>
      <c r="L183" s="1">
        <v>2.5320510000000098</v>
      </c>
      <c r="M183" s="1">
        <v>4.4896760000000029</v>
      </c>
      <c r="N183" s="1">
        <v>4.8354089999999985</v>
      </c>
      <c r="O183" s="1">
        <v>3.6091270000000009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27</v>
      </c>
      <c r="B196" s="8">
        <v>0.90947409090909115</v>
      </c>
      <c r="C196" s="8">
        <v>1.5860700000000001</v>
      </c>
      <c r="D196" s="8">
        <v>1.8592731818181818</v>
      </c>
      <c r="E196" s="8">
        <v>1.4593828181818191</v>
      </c>
      <c r="F196" s="8">
        <v>1.7755497272727274</v>
      </c>
      <c r="G196" s="8">
        <v>2.0013246000000016</v>
      </c>
      <c r="H196" s="8">
        <v>1.7277874000000017</v>
      </c>
      <c r="I196" s="8">
        <v>1.7328036666666644</v>
      </c>
      <c r="J196" s="8">
        <v>1.8100344444444474</v>
      </c>
      <c r="K196" s="8">
        <v>1.790116444444448</v>
      </c>
      <c r="L196" s="8">
        <v>1.4914630909090911</v>
      </c>
      <c r="M196" s="8">
        <v>1.688781454545456</v>
      </c>
      <c r="N196" s="8">
        <v>1.7801776666666653</v>
      </c>
      <c r="O196" s="8">
        <v>1.5810929090909094</v>
      </c>
    </row>
    <row r="197" spans="1:15" x14ac:dyDescent="0.25">
      <c r="A197" t="s">
        <v>4</v>
      </c>
      <c r="B197" s="6">
        <v>0.70375318957209221</v>
      </c>
      <c r="C197" s="6">
        <v>1.0698486122683926</v>
      </c>
      <c r="D197" s="6">
        <v>1.5995695439226034</v>
      </c>
      <c r="E197" s="6">
        <v>0.86367197166248133</v>
      </c>
      <c r="F197" s="6">
        <v>1.137929266838678</v>
      </c>
      <c r="G197" s="6">
        <v>2.7890770325062428</v>
      </c>
      <c r="H197" s="6">
        <v>1.4770012427301</v>
      </c>
      <c r="I197" s="6">
        <v>1.0562276682997813</v>
      </c>
      <c r="J197" s="6">
        <v>1.5761791230846109</v>
      </c>
      <c r="K197" s="6">
        <v>1.8752416761567121</v>
      </c>
      <c r="L197" s="6">
        <v>0.90610340304255332</v>
      </c>
      <c r="M197" s="6">
        <v>1.1377899248704353</v>
      </c>
      <c r="N197" s="6">
        <v>1.3830618400141226</v>
      </c>
      <c r="O197" s="6">
        <v>1.0089481718760842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15</v>
      </c>
      <c r="M205" s="4" t="s">
        <v>16</v>
      </c>
      <c r="N205" s="4" t="s">
        <v>53</v>
      </c>
      <c r="O205" s="4" t="s">
        <v>17</v>
      </c>
    </row>
    <row r="206" spans="1:15" x14ac:dyDescent="0.25">
      <c r="A206" t="s">
        <v>2</v>
      </c>
      <c r="B206" s="1">
        <v>3.463245999999998</v>
      </c>
      <c r="C206" s="1">
        <v>3.7520370000000014</v>
      </c>
      <c r="D206" s="1">
        <v>8.0070259999999962</v>
      </c>
      <c r="E206" s="1">
        <v>5.842179999999999</v>
      </c>
      <c r="F206" s="1">
        <v>7.4669659999999993</v>
      </c>
      <c r="G206" s="1">
        <v>4.988617000000005</v>
      </c>
      <c r="H206" s="1">
        <v>8.0838850000000022</v>
      </c>
      <c r="I206" s="1">
        <v>4.970993</v>
      </c>
      <c r="J206" s="1">
        <v>5.0485360000000057</v>
      </c>
      <c r="K206" s="1">
        <v>4.3206869999999995</v>
      </c>
      <c r="L206" s="1">
        <v>5.6768119999999982</v>
      </c>
      <c r="M206" s="1">
        <v>4.7800730000000016</v>
      </c>
      <c r="N206" s="1">
        <v>5.4825439999999972</v>
      </c>
      <c r="O206" s="1">
        <v>5.5753290000000035</v>
      </c>
    </row>
    <row r="207" spans="1:15" x14ac:dyDescent="0.25">
      <c r="A207" t="s">
        <v>3</v>
      </c>
      <c r="B207" s="1">
        <v>2.4796230000000037</v>
      </c>
      <c r="C207" s="1">
        <v>4.1612140000000011</v>
      </c>
      <c r="D207" s="1">
        <v>2.2142680000000041</v>
      </c>
      <c r="E207" s="1">
        <v>1.3797449999999998</v>
      </c>
      <c r="F207" s="1">
        <v>2.8206559999999996</v>
      </c>
      <c r="G207" s="1">
        <v>2.3736740000000012</v>
      </c>
      <c r="H207" s="1">
        <v>2.947923000000003</v>
      </c>
      <c r="I207" s="1">
        <v>4.3632569999999973</v>
      </c>
      <c r="J207" s="1">
        <v>1.751773</v>
      </c>
      <c r="K207" s="1">
        <v>3.026280000000007</v>
      </c>
      <c r="L207" s="1">
        <v>2.5510570000000001</v>
      </c>
      <c r="M207" s="1">
        <v>3.1055089999999979</v>
      </c>
      <c r="N207" s="1">
        <v>2.9116609999999952</v>
      </c>
      <c r="O207" s="1">
        <v>2.7313600000000022</v>
      </c>
    </row>
    <row r="208" spans="1:15" x14ac:dyDescent="0.25">
      <c r="A208" t="s">
        <v>26</v>
      </c>
      <c r="B208" s="1">
        <v>1.3380280000000013</v>
      </c>
      <c r="C208" s="1">
        <v>1.1557689999999994</v>
      </c>
      <c r="D208" s="1">
        <v>1.4828389999999985</v>
      </c>
      <c r="E208" s="1">
        <v>1.8501909999999953</v>
      </c>
      <c r="F208" s="1">
        <v>1.6574879999999936</v>
      </c>
      <c r="G208" s="1">
        <v>1.077106999999998</v>
      </c>
      <c r="H208" s="1">
        <v>1.7188769999999991</v>
      </c>
      <c r="I208" s="1">
        <v>1.6477950000000021</v>
      </c>
      <c r="J208" s="1">
        <v>1.1891799999999932</v>
      </c>
      <c r="K208" s="1">
        <v>0.81859000000000037</v>
      </c>
      <c r="L208" s="1">
        <v>1.4741480000000067</v>
      </c>
      <c r="M208" s="1">
        <v>1.2083310000000012</v>
      </c>
      <c r="N208" s="1">
        <v>1.2958319999999972</v>
      </c>
      <c r="O208" s="1">
        <v>1.3762350000000012</v>
      </c>
    </row>
    <row r="209" spans="1:15" x14ac:dyDescent="0.25">
      <c r="A209" t="s">
        <v>18</v>
      </c>
      <c r="B209" s="1">
        <v>2.8039669999999965</v>
      </c>
      <c r="C209" s="1">
        <v>6.5453560000000017</v>
      </c>
      <c r="D209" s="1">
        <v>6.1183540000000001</v>
      </c>
      <c r="E209" s="1">
        <v>2.841116999999997</v>
      </c>
      <c r="F209" s="1">
        <v>4.4447700000000019</v>
      </c>
      <c r="G209" s="1">
        <v>3.5554619999999986</v>
      </c>
      <c r="H209" s="1">
        <v>3.0288219999999981</v>
      </c>
      <c r="I209" s="1">
        <v>5.0219549999999984</v>
      </c>
      <c r="J209" s="1">
        <v>4.423294999999996</v>
      </c>
      <c r="K209" s="1">
        <v>3.0261950000000013</v>
      </c>
      <c r="L209" s="1">
        <v>4.3604600000000033</v>
      </c>
      <c r="M209" s="1">
        <v>4.0103319999999982</v>
      </c>
      <c r="N209" s="1">
        <v>3.762086</v>
      </c>
      <c r="O209" s="1">
        <v>4.0429209999999998</v>
      </c>
    </row>
    <row r="210" spans="1:15" x14ac:dyDescent="0.25">
      <c r="A210" t="s">
        <v>20</v>
      </c>
      <c r="B210" s="1">
        <v>4.2755089999999996</v>
      </c>
      <c r="C210" s="1">
        <v>6.5787450000000049</v>
      </c>
      <c r="D210" s="1">
        <v>6.9628879999999995</v>
      </c>
      <c r="E210" s="1">
        <v>4.7358189999999993</v>
      </c>
      <c r="F210" s="1">
        <v>4.5394649999999999</v>
      </c>
      <c r="G210" s="1">
        <v>6.7946329999999975</v>
      </c>
      <c r="H210" s="1">
        <v>3.7149789999999996</v>
      </c>
      <c r="I210" s="1">
        <v>6.3265340000000023</v>
      </c>
      <c r="J210" s="1">
        <v>3.1059019999999933</v>
      </c>
      <c r="K210" s="1">
        <v>5.8713200000000043</v>
      </c>
      <c r="L210" s="1">
        <v>5.3964360000000013</v>
      </c>
      <c r="M210" s="1">
        <v>5.1012520000000023</v>
      </c>
      <c r="N210" s="1">
        <v>5.0755079999999992</v>
      </c>
      <c r="O210" s="1">
        <v>5.2889389999999992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21</v>
      </c>
      <c r="B212" s="1">
        <v>1.4528199999999956</v>
      </c>
      <c r="C212" s="1">
        <v>2.9177249999999972</v>
      </c>
      <c r="D212" s="1">
        <v>3.3220639999999975</v>
      </c>
      <c r="E212" s="1">
        <v>4.2369780000000006</v>
      </c>
      <c r="F212" s="1">
        <v>5.4709140000000005</v>
      </c>
      <c r="G212" s="1">
        <v>3.500903000000001</v>
      </c>
      <c r="H212" s="1">
        <v>3.0397549999999995</v>
      </c>
      <c r="I212" s="1">
        <v>4.2156329999999969</v>
      </c>
      <c r="J212" s="1">
        <v>2.4233169999999973</v>
      </c>
      <c r="K212" s="1">
        <v>5.2285900000000041</v>
      </c>
      <c r="L212" s="1">
        <v>3.5552250000000001</v>
      </c>
      <c r="M212" s="1">
        <v>4.1547049999999999</v>
      </c>
      <c r="N212" s="1">
        <v>3.7905489999999986</v>
      </c>
      <c r="O212" s="1">
        <v>3.6737589999999969</v>
      </c>
    </row>
    <row r="213" spans="1:15" x14ac:dyDescent="0.25">
      <c r="A213" t="s">
        <v>22</v>
      </c>
      <c r="B213" s="1">
        <v>0.52338499999999755</v>
      </c>
      <c r="C213" s="1">
        <v>1.7394359999999978</v>
      </c>
      <c r="D213" s="1">
        <v>0.92852200000000096</v>
      </c>
      <c r="E213" s="1">
        <v>1.832371000000002</v>
      </c>
      <c r="F213" s="1">
        <v>2.4417899999999975</v>
      </c>
      <c r="G213" s="1">
        <v>0.88381700000000052</v>
      </c>
      <c r="H213" s="1">
        <v>1.6341659999999933</v>
      </c>
      <c r="I213" s="1">
        <v>1.959573000000006</v>
      </c>
      <c r="J213" s="1">
        <v>2.8547089999999997</v>
      </c>
      <c r="K213" s="1">
        <v>2.1928679999999972</v>
      </c>
      <c r="L213" s="1">
        <v>1.4411520000000024</v>
      </c>
      <c r="M213" s="1">
        <v>2.2722789999999975</v>
      </c>
      <c r="N213" s="1">
        <v>1.9330410000000029</v>
      </c>
      <c r="O213" s="1">
        <v>1.662945999999998</v>
      </c>
    </row>
    <row r="214" spans="1:15" x14ac:dyDescent="0.25">
      <c r="A214" t="s">
        <v>23</v>
      </c>
      <c r="B214" s="1">
        <v>3.505192000000001</v>
      </c>
      <c r="C214" s="1">
        <v>4.3264899999999997</v>
      </c>
      <c r="D214" s="1">
        <v>3.0146130000000042</v>
      </c>
      <c r="E214" s="1">
        <v>4.0915820000000025</v>
      </c>
      <c r="F214" s="1">
        <v>2.5137540000000058</v>
      </c>
      <c r="G214" s="1">
        <v>2.1356979999999979</v>
      </c>
      <c r="H214" s="1">
        <v>2.7539030000000011</v>
      </c>
      <c r="I214" s="1" t="s">
        <v>74</v>
      </c>
      <c r="J214" s="1" t="s">
        <v>74</v>
      </c>
      <c r="K214" s="1" t="s">
        <v>74</v>
      </c>
      <c r="L214" s="1">
        <v>3.3990980000000022</v>
      </c>
      <c r="M214" s="1">
        <v>2.8446749999999952</v>
      </c>
      <c r="N214" s="1" t="s">
        <v>74</v>
      </c>
      <c r="O214" s="1">
        <v>3.1743529999999964</v>
      </c>
    </row>
    <row r="215" spans="1:15" x14ac:dyDescent="0.25">
      <c r="A215" t="s">
        <v>5</v>
      </c>
      <c r="B215" s="1">
        <v>0.83836300000000108</v>
      </c>
      <c r="C215" s="1">
        <v>2.4114789999999999</v>
      </c>
      <c r="D215" s="1">
        <v>2.9488629999999958</v>
      </c>
      <c r="E215" s="1">
        <v>2.7956700000000012</v>
      </c>
      <c r="F215" s="1">
        <v>2.0797169999999952</v>
      </c>
      <c r="G215" s="1" t="s">
        <v>74</v>
      </c>
      <c r="H215" s="1" t="s">
        <v>74</v>
      </c>
      <c r="I215" s="1" t="s">
        <v>74</v>
      </c>
      <c r="J215" s="1" t="s">
        <v>74</v>
      </c>
      <c r="K215" s="1" t="s">
        <v>74</v>
      </c>
      <c r="L215" s="1">
        <v>2.3107159999999993</v>
      </c>
      <c r="M215" s="1">
        <v>2.2792339999999953</v>
      </c>
      <c r="N215" s="1" t="s">
        <v>74</v>
      </c>
      <c r="O215" s="1">
        <v>2.1013049999999964</v>
      </c>
    </row>
    <row r="216" spans="1:15" x14ac:dyDescent="0.25">
      <c r="A216" t="s">
        <v>24</v>
      </c>
      <c r="B216" s="1">
        <v>0.81667199999999696</v>
      </c>
      <c r="C216" s="1">
        <v>1.2629769999999994</v>
      </c>
      <c r="D216" s="1">
        <v>1.1463200000000029</v>
      </c>
      <c r="E216" s="1">
        <v>1.1840400000000031</v>
      </c>
      <c r="F216" s="1">
        <v>0.91746499999999997</v>
      </c>
      <c r="G216" s="1">
        <v>0.75687600000000543</v>
      </c>
      <c r="H216" s="1">
        <v>0.70293399999999906</v>
      </c>
      <c r="I216" s="1">
        <v>1.1405790000000025</v>
      </c>
      <c r="J216" s="1">
        <v>1.5081890000000016</v>
      </c>
      <c r="K216" s="1">
        <v>1.3759689999999978</v>
      </c>
      <c r="L216" s="1">
        <v>1.0540129999999976</v>
      </c>
      <c r="M216" s="1">
        <v>1.339264</v>
      </c>
      <c r="N216" s="1">
        <v>1.131961000000004</v>
      </c>
      <c r="O216" s="1">
        <v>1.0895250000000019</v>
      </c>
    </row>
    <row r="217" spans="1:15" x14ac:dyDescent="0.25">
      <c r="A217" t="s">
        <v>25</v>
      </c>
      <c r="B217" s="1">
        <v>4.5656549999999996</v>
      </c>
      <c r="C217" s="1">
        <v>5.8125169999999997</v>
      </c>
      <c r="D217" s="1">
        <v>5.405415000000005</v>
      </c>
      <c r="E217" s="1">
        <v>4.6608229999999935</v>
      </c>
      <c r="F217" s="1">
        <v>5.1954659999999961</v>
      </c>
      <c r="G217" s="1">
        <v>8.4076960000000014</v>
      </c>
      <c r="H217" s="1">
        <v>3.3354649999999992</v>
      </c>
      <c r="I217" s="1">
        <v>5.3732019999999991</v>
      </c>
      <c r="J217" s="1">
        <v>3.4843590000000049</v>
      </c>
      <c r="K217" s="1">
        <v>4.845480000000002</v>
      </c>
      <c r="L217" s="1">
        <v>5.1274340000000009</v>
      </c>
      <c r="M217" s="1">
        <v>4.6827550000000002</v>
      </c>
      <c r="N217" s="1">
        <v>4.9234140000000011</v>
      </c>
      <c r="O217" s="1">
        <v>5.0291540000000055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27</v>
      </c>
      <c r="B230" s="8">
        <v>2.3693145454545448</v>
      </c>
      <c r="C230" s="8">
        <v>3.6967040909090909</v>
      </c>
      <c r="D230" s="8">
        <v>3.777379272727273</v>
      </c>
      <c r="E230" s="8">
        <v>3.2227741818181812</v>
      </c>
      <c r="F230" s="8">
        <v>3.5953137272727265</v>
      </c>
      <c r="G230" s="8">
        <v>3.4474483000000005</v>
      </c>
      <c r="H230" s="8">
        <v>3.0960708999999995</v>
      </c>
      <c r="I230" s="8">
        <v>3.8910578888888896</v>
      </c>
      <c r="J230" s="8">
        <v>2.8654733333333322</v>
      </c>
      <c r="K230" s="8">
        <v>3.4117754444444461</v>
      </c>
      <c r="L230" s="8">
        <v>3.3042319090909102</v>
      </c>
      <c r="M230" s="8">
        <v>3.2525826363636354</v>
      </c>
      <c r="N230" s="8">
        <v>3.3673995555555551</v>
      </c>
      <c r="O230" s="8">
        <v>3.2496205454545457</v>
      </c>
      <c r="P230" s="6"/>
    </row>
    <row r="231" spans="1:16" x14ac:dyDescent="0.25">
      <c r="A231" t="s">
        <v>4</v>
      </c>
      <c r="B231" s="6">
        <v>1.4563984553390168</v>
      </c>
      <c r="C231" s="6">
        <v>1.999549756124688</v>
      </c>
      <c r="D231" s="6">
        <v>2.4574437218723486</v>
      </c>
      <c r="E231" s="6">
        <v>1.571639007218312</v>
      </c>
      <c r="F231" s="6">
        <v>1.9749585162116761</v>
      </c>
      <c r="G231" s="6">
        <v>2.5927465211562835</v>
      </c>
      <c r="H231" s="6">
        <v>1.9783916035145241</v>
      </c>
      <c r="I231" s="6">
        <v>1.8449187163736664</v>
      </c>
      <c r="J231" s="6">
        <v>1.3096527684479022</v>
      </c>
      <c r="K231" s="6">
        <v>1.7636587156374759</v>
      </c>
      <c r="L231" s="6">
        <v>1.672011970743837</v>
      </c>
      <c r="M231" s="6">
        <v>1.3827646984411541</v>
      </c>
      <c r="N231" s="6">
        <v>1.6470103233487257</v>
      </c>
      <c r="O231" s="6">
        <v>1.6071623439826099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1:16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1:16" x14ac:dyDescent="0.25">
      <c r="A239" s="2" t="s">
        <v>82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15</v>
      </c>
      <c r="M239" s="4" t="s">
        <v>16</v>
      </c>
      <c r="N239" s="4" t="s">
        <v>53</v>
      </c>
      <c r="O239" s="4" t="s">
        <v>17</v>
      </c>
    </row>
    <row r="240" spans="1:16" x14ac:dyDescent="0.25">
      <c r="A240" t="s">
        <v>2</v>
      </c>
      <c r="B240" s="1">
        <v>2.822821999999988</v>
      </c>
      <c r="C240" s="1">
        <v>2.2528080000000017</v>
      </c>
      <c r="D240" s="1">
        <v>3.9220239999999933</v>
      </c>
      <c r="E240" s="1">
        <v>3.4774620000000027</v>
      </c>
      <c r="F240" s="1">
        <v>4.677699000000004</v>
      </c>
      <c r="G240" s="1">
        <v>2.5015929999999997</v>
      </c>
      <c r="H240" s="1">
        <v>5.0724450000000019</v>
      </c>
      <c r="I240" s="1">
        <v>3.4393960000000021</v>
      </c>
      <c r="J240" s="1">
        <v>2.7795729999999992</v>
      </c>
      <c r="K240" s="1">
        <v>1.8725529999999964</v>
      </c>
      <c r="L240" s="1">
        <v>3.3169180000000011</v>
      </c>
      <c r="M240" s="1">
        <v>2.697174000000004</v>
      </c>
      <c r="N240" s="1">
        <v>3.133111999999997</v>
      </c>
      <c r="O240" s="1">
        <v>3.2209000000000003</v>
      </c>
    </row>
    <row r="241" spans="1:15" x14ac:dyDescent="0.25">
      <c r="A241" t="s">
        <v>3</v>
      </c>
      <c r="B241" s="1">
        <v>1.8615980000000008</v>
      </c>
      <c r="C241" s="1">
        <v>2.5003749999999911</v>
      </c>
      <c r="D241" s="1">
        <v>1.5683230000000066</v>
      </c>
      <c r="E241" s="1">
        <v>0.97781999999999414</v>
      </c>
      <c r="F241" s="1">
        <v>2.2632959999999969</v>
      </c>
      <c r="G241" s="1">
        <v>0.82966199999999901</v>
      </c>
      <c r="H241" s="1">
        <v>1.6450260000000014</v>
      </c>
      <c r="I241" s="1">
        <v>2.9407849999999911</v>
      </c>
      <c r="J241" s="1">
        <v>1.4260280000000023</v>
      </c>
      <c r="K241" s="1">
        <v>2.6792659999999984</v>
      </c>
      <c r="L241" s="1">
        <v>1.7906270000000006</v>
      </c>
      <c r="M241" s="1">
        <v>2.398145999999997</v>
      </c>
      <c r="N241" s="1">
        <v>1.8921550000000025</v>
      </c>
      <c r="O241" s="1">
        <v>1.8413910000000016</v>
      </c>
    </row>
    <row r="242" spans="1:15" x14ac:dyDescent="0.25">
      <c r="A242" t="s">
        <v>26</v>
      </c>
      <c r="B242" s="1">
        <v>0.34744399999999587</v>
      </c>
      <c r="C242" s="1">
        <v>0.54760899999999424</v>
      </c>
      <c r="D242" s="1">
        <v>0.34956000000001097</v>
      </c>
      <c r="E242" s="1">
        <v>0.56207599999999047</v>
      </c>
      <c r="F242" s="1">
        <v>0.64046600000000353</v>
      </c>
      <c r="G242" s="1">
        <v>0.42928100000000313</v>
      </c>
      <c r="H242" s="1">
        <v>0.42325700000000666</v>
      </c>
      <c r="I242" s="1">
        <v>0.55942699999999945</v>
      </c>
      <c r="J242" s="1">
        <v>0.45688499999999976</v>
      </c>
      <c r="K242" s="1">
        <v>0.32178900000000965</v>
      </c>
      <c r="L242" s="1">
        <v>0.48539900000000102</v>
      </c>
      <c r="M242" s="1">
        <v>0.44375500000001011</v>
      </c>
      <c r="N242" s="1">
        <v>0.44292900000000657</v>
      </c>
      <c r="O242" s="1">
        <v>0.46117099999999311</v>
      </c>
    </row>
    <row r="243" spans="1:15" x14ac:dyDescent="0.25">
      <c r="A243" t="s">
        <v>18</v>
      </c>
      <c r="B243" s="1">
        <v>2.0624959999999959</v>
      </c>
      <c r="C243" s="1">
        <v>4.4280129999999929</v>
      </c>
      <c r="D243" s="1">
        <v>4.6824960000000004</v>
      </c>
      <c r="E243" s="1">
        <v>2.0302760000000006</v>
      </c>
      <c r="F243" s="1">
        <v>3.3644180000000006</v>
      </c>
      <c r="G243" s="1">
        <v>3.1331959999999981</v>
      </c>
      <c r="H243" s="1">
        <v>1.7691810000000032</v>
      </c>
      <c r="I243" s="1">
        <v>3.3749889999999994</v>
      </c>
      <c r="J243" s="1">
        <v>3.1604560000000106</v>
      </c>
      <c r="K243" s="1">
        <v>1.0964340000000021</v>
      </c>
      <c r="L243" s="1">
        <v>3.1397139999999979</v>
      </c>
      <c r="M243" s="1">
        <v>2.3655600000000021</v>
      </c>
      <c r="N243" s="1">
        <v>2.4050689999999975</v>
      </c>
      <c r="O243" s="1">
        <v>2.7526309999999938</v>
      </c>
    </row>
    <row r="244" spans="1:15" x14ac:dyDescent="0.25">
      <c r="A244" t="s">
        <v>20</v>
      </c>
      <c r="B244" s="1">
        <v>1.0944659999999971</v>
      </c>
      <c r="C244" s="1">
        <v>1.5787210000000016</v>
      </c>
      <c r="D244" s="1">
        <v>2.3237730000000028</v>
      </c>
      <c r="E244" s="1">
        <v>1.2400860000000051</v>
      </c>
      <c r="F244" s="1">
        <v>1.5475710000000049</v>
      </c>
      <c r="G244" s="1">
        <v>2.2370070000000055</v>
      </c>
      <c r="H244" s="1">
        <v>0.79827000000000226</v>
      </c>
      <c r="I244" s="1">
        <v>2.3648939999999925</v>
      </c>
      <c r="J244" s="1">
        <v>0.81001000000000545</v>
      </c>
      <c r="K244" s="1">
        <v>1.5953069999999911</v>
      </c>
      <c r="L244" s="1">
        <v>1.5535809999999941</v>
      </c>
      <c r="M244" s="1">
        <v>1.5900700000000114</v>
      </c>
      <c r="N244" s="1">
        <v>1.5295529999999928</v>
      </c>
      <c r="O244" s="1">
        <v>1.555616999999998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21</v>
      </c>
      <c r="B246" s="1">
        <v>0.51315499999999759</v>
      </c>
      <c r="C246" s="1">
        <v>1.2040360000000021</v>
      </c>
      <c r="D246" s="1">
        <v>0.71233300000000099</v>
      </c>
      <c r="E246" s="1">
        <v>0.83273799999999198</v>
      </c>
      <c r="F246" s="1">
        <v>0.97916000000000736</v>
      </c>
      <c r="G246" s="1">
        <v>0.92367500000000291</v>
      </c>
      <c r="H246" s="1">
        <v>0.79279200000000571</v>
      </c>
      <c r="I246" s="1">
        <v>1.2337120000000112</v>
      </c>
      <c r="J246" s="1">
        <v>0.75970199999999011</v>
      </c>
      <c r="K246" s="1">
        <v>0.98723699999999326</v>
      </c>
      <c r="L246" s="1">
        <v>0.84829200000000071</v>
      </c>
      <c r="M246" s="1">
        <v>0.98228799999999694</v>
      </c>
      <c r="N246" s="1">
        <v>0.93120700000000056</v>
      </c>
      <c r="O246" s="1">
        <v>0.89005699999999877</v>
      </c>
    </row>
    <row r="247" spans="1:15" x14ac:dyDescent="0.25">
      <c r="A247" t="s">
        <v>22</v>
      </c>
      <c r="B247" s="1">
        <v>0.30386400000000435</v>
      </c>
      <c r="C247" s="1">
        <v>0.71849400000000685</v>
      </c>
      <c r="D247" s="1">
        <v>0.45779199999999776</v>
      </c>
      <c r="E247" s="1">
        <v>0.62877399999999284</v>
      </c>
      <c r="F247" s="1">
        <v>1.1155690000000078</v>
      </c>
      <c r="G247" s="1">
        <v>0.39596999999999127</v>
      </c>
      <c r="H247" s="1">
        <v>0.96289899999999307</v>
      </c>
      <c r="I247" s="1">
        <v>0.44646899999999334</v>
      </c>
      <c r="J247" s="1">
        <v>1.0488599999999906</v>
      </c>
      <c r="K247" s="1">
        <v>0.75030200000000491</v>
      </c>
      <c r="L247" s="1">
        <v>0.62496900000000721</v>
      </c>
      <c r="M247" s="1">
        <v>0.72523599999999533</v>
      </c>
      <c r="N247" s="1">
        <v>0.71928599999999676</v>
      </c>
      <c r="O247" s="1">
        <v>0.67072000000000287</v>
      </c>
    </row>
    <row r="248" spans="1:15" x14ac:dyDescent="0.25">
      <c r="A248" t="s">
        <v>23</v>
      </c>
      <c r="B248" s="1">
        <v>1.2333139999999929</v>
      </c>
      <c r="C248" s="1">
        <v>2.4687759999999912</v>
      </c>
      <c r="D248" s="1">
        <v>1.7148870000000045</v>
      </c>
      <c r="E248" s="1">
        <v>2.1875100000000032</v>
      </c>
      <c r="F248" s="1">
        <v>1.8081499999999977</v>
      </c>
      <c r="G248" s="1">
        <v>0.9918480000000045</v>
      </c>
      <c r="H248" s="1">
        <v>1.7856159999999903</v>
      </c>
      <c r="I248" s="1" t="s">
        <v>74</v>
      </c>
      <c r="J248" s="1" t="s">
        <v>74</v>
      </c>
      <c r="K248" s="1" t="s">
        <v>74</v>
      </c>
      <c r="L248" s="1">
        <v>1.8275269999999892</v>
      </c>
      <c r="M248" s="1">
        <v>1.6293640000000096</v>
      </c>
      <c r="N248" s="1" t="s">
        <v>74</v>
      </c>
      <c r="O248" s="1">
        <v>1.7041389999999978</v>
      </c>
    </row>
    <row r="249" spans="1:15" x14ac:dyDescent="0.25">
      <c r="A249" t="s">
        <v>5</v>
      </c>
      <c r="B249" s="1">
        <v>0.27428000000000452</v>
      </c>
      <c r="C249" s="1">
        <v>2.1925939999999997</v>
      </c>
      <c r="D249" s="1">
        <v>1.6477349999999973</v>
      </c>
      <c r="E249" s="1">
        <v>1.5110360000000043</v>
      </c>
      <c r="F249" s="1">
        <v>1.17355400000001</v>
      </c>
      <c r="G249" s="1" t="s">
        <v>74</v>
      </c>
      <c r="H249" s="1" t="s">
        <v>74</v>
      </c>
      <c r="I249" s="1" t="s">
        <v>74</v>
      </c>
      <c r="J249" s="1" t="s">
        <v>74</v>
      </c>
      <c r="K249" s="1" t="s">
        <v>74</v>
      </c>
      <c r="L249" s="1">
        <v>1.359185999999994</v>
      </c>
      <c r="M249" s="1">
        <v>1.2935850000000073</v>
      </c>
      <c r="N249" s="1" t="s">
        <v>74</v>
      </c>
      <c r="O249" s="1">
        <v>1.2357080000000025</v>
      </c>
    </row>
    <row r="250" spans="1:15" x14ac:dyDescent="0.25">
      <c r="A250" t="s">
        <v>24</v>
      </c>
      <c r="B250" s="1">
        <v>0.60259299999999882</v>
      </c>
      <c r="C250" s="1">
        <v>0.74339299999999753</v>
      </c>
      <c r="D250" s="1">
        <v>0.75298200000000293</v>
      </c>
      <c r="E250" s="1">
        <v>0.59119800000000566</v>
      </c>
      <c r="F250" s="1">
        <v>0.89672099999999944</v>
      </c>
      <c r="G250" s="1">
        <v>0.41044000000000835</v>
      </c>
      <c r="H250" s="1">
        <v>0.80181899999999473</v>
      </c>
      <c r="I250" s="1">
        <v>0.78100399999999581</v>
      </c>
      <c r="J250" s="1">
        <v>0.89366600000001029</v>
      </c>
      <c r="K250" s="1">
        <v>0.81532399999998972</v>
      </c>
      <c r="L250" s="1">
        <v>0.7275589999999994</v>
      </c>
      <c r="M250" s="1">
        <v>0.85097799999999779</v>
      </c>
      <c r="N250" s="1">
        <v>0.76980700000000013</v>
      </c>
      <c r="O250" s="1">
        <v>0.75236800000000414</v>
      </c>
    </row>
    <row r="251" spans="1:15" x14ac:dyDescent="0.25">
      <c r="A251" t="s">
        <v>25</v>
      </c>
      <c r="B251" s="1">
        <v>1.780382000000003</v>
      </c>
      <c r="C251" s="1">
        <v>2.646371000000002</v>
      </c>
      <c r="D251" s="1">
        <v>3.9289480000000054</v>
      </c>
      <c r="E251" s="1">
        <v>4.1516790000000015</v>
      </c>
      <c r="F251" s="1">
        <v>2.8102389999999957</v>
      </c>
      <c r="G251" s="1">
        <v>11.226726999999997</v>
      </c>
      <c r="H251" s="1">
        <v>3.4678730000000115</v>
      </c>
      <c r="I251" s="1">
        <v>2.8661190000000119</v>
      </c>
      <c r="J251" s="1">
        <v>5.5640719999999959</v>
      </c>
      <c r="K251" s="1">
        <v>6.973440999999994</v>
      </c>
      <c r="L251" s="1">
        <v>3.1325380000000109</v>
      </c>
      <c r="M251" s="1">
        <v>4.8104830000000049</v>
      </c>
      <c r="N251" s="1">
        <v>5.3624579999999895</v>
      </c>
      <c r="O251" s="1">
        <v>4.191868999999997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6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6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6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6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6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6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6" x14ac:dyDescent="0.25">
      <c r="A264" s="3" t="s">
        <v>27</v>
      </c>
      <c r="B264" s="8">
        <v>1.1724012727272708</v>
      </c>
      <c r="C264" s="8">
        <v>1.9346536363636346</v>
      </c>
      <c r="D264" s="8">
        <v>2.0055320909090928</v>
      </c>
      <c r="E264" s="8">
        <v>1.6536959090909085</v>
      </c>
      <c r="F264" s="8">
        <v>1.9342584545454571</v>
      </c>
      <c r="G264" s="8">
        <v>2.3079399000000009</v>
      </c>
      <c r="H264" s="8">
        <v>1.7519178000000011</v>
      </c>
      <c r="I264" s="8">
        <v>2.0007549999999998</v>
      </c>
      <c r="J264" s="8">
        <v>1.8776946666666672</v>
      </c>
      <c r="K264" s="8">
        <v>1.8990725555555532</v>
      </c>
      <c r="L264" s="8">
        <v>1.7096645454545452</v>
      </c>
      <c r="M264" s="8">
        <v>1.7987853636363669</v>
      </c>
      <c r="N264" s="8">
        <v>1.9095084444444426</v>
      </c>
      <c r="O264" s="8">
        <v>1.7524155454545445</v>
      </c>
      <c r="P264" s="6"/>
    </row>
    <row r="265" spans="1:16" x14ac:dyDescent="0.25">
      <c r="A265" t="s">
        <v>4</v>
      </c>
      <c r="B265" s="6">
        <v>0.85856826132044606</v>
      </c>
      <c r="C265" s="6">
        <v>1.1392538994082264</v>
      </c>
      <c r="D265" s="6">
        <v>1.5304416595838226</v>
      </c>
      <c r="E265" s="6">
        <v>1.2118588291285819</v>
      </c>
      <c r="F265" s="6">
        <v>1.245968704947708</v>
      </c>
      <c r="G265" s="6">
        <v>3.2810471016456657</v>
      </c>
      <c r="H265" s="6">
        <v>1.456907185431356</v>
      </c>
      <c r="I265" s="6">
        <v>1.2395913801321801</v>
      </c>
      <c r="J265" s="6">
        <v>1.6701826011121508</v>
      </c>
      <c r="K265" s="6">
        <v>2.028194227235836</v>
      </c>
      <c r="L265" s="6">
        <v>1.0584140142240532</v>
      </c>
      <c r="M265" s="6">
        <v>1.2425380006460387</v>
      </c>
      <c r="N265" s="6">
        <v>1.5665962974389789</v>
      </c>
      <c r="O265" s="6">
        <v>1.1834233984645017</v>
      </c>
      <c r="P265" s="6"/>
    </row>
    <row r="266" spans="1:16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1:16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6"/>
    </row>
    <row r="268" spans="1:16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1:16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1:16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6"/>
    </row>
    <row r="271" spans="1:16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15</v>
      </c>
      <c r="M273" s="4" t="s">
        <v>16</v>
      </c>
      <c r="N273" s="4" t="s">
        <v>53</v>
      </c>
      <c r="O273" s="4" t="s">
        <v>17</v>
      </c>
    </row>
    <row r="274" spans="1:15" x14ac:dyDescent="0.25">
      <c r="A274" t="s">
        <v>2</v>
      </c>
      <c r="B274" s="1">
        <v>0.94136500000000112</v>
      </c>
      <c r="C274" s="1">
        <v>1.2601739999999992</v>
      </c>
      <c r="D274" s="1">
        <v>3.1857730000000011</v>
      </c>
      <c r="E274" s="1">
        <v>1.5331689999999973</v>
      </c>
      <c r="F274" s="1">
        <v>3.4922949999999986</v>
      </c>
      <c r="G274" s="1">
        <v>1.5693360000000034</v>
      </c>
      <c r="H274" s="1">
        <v>2.7243120000000012</v>
      </c>
      <c r="I274" s="1">
        <v>2.0769470000000005</v>
      </c>
      <c r="J274" s="1">
        <v>1.4127379999999974</v>
      </c>
      <c r="K274" s="1">
        <v>1.3260380000000005</v>
      </c>
      <c r="L274" s="1">
        <v>2.0731099999999998</v>
      </c>
      <c r="M274" s="1">
        <v>1.6052409999999995</v>
      </c>
      <c r="N274" s="1">
        <v>1.8218739999999976</v>
      </c>
      <c r="O274" s="1">
        <v>1.941867000000002</v>
      </c>
    </row>
    <row r="275" spans="1:15" x14ac:dyDescent="0.25">
      <c r="A275" t="s">
        <v>3</v>
      </c>
      <c r="B275" s="1">
        <v>0.83511000000000024</v>
      </c>
      <c r="C275" s="1">
        <v>0.55524299999999904</v>
      </c>
      <c r="D275" s="1">
        <v>0.3052930000000007</v>
      </c>
      <c r="E275" s="1">
        <v>0.3661120000000011</v>
      </c>
      <c r="F275" s="1">
        <v>0.70912500000000023</v>
      </c>
      <c r="G275" s="1">
        <v>0.715306</v>
      </c>
      <c r="H275" s="1">
        <v>0.55473200000000134</v>
      </c>
      <c r="I275" s="1">
        <v>0.81798900000000252</v>
      </c>
      <c r="J275" s="1">
        <v>0.79749100000000084</v>
      </c>
      <c r="K275" s="1">
        <v>0.75959100000000035</v>
      </c>
      <c r="L275" s="1">
        <v>0.5344180000000005</v>
      </c>
      <c r="M275" s="1">
        <v>0.79142000000000046</v>
      </c>
      <c r="N275" s="1">
        <v>0.72236000000000011</v>
      </c>
      <c r="O275" s="1">
        <v>0.62778300000000087</v>
      </c>
    </row>
    <row r="276" spans="1:15" x14ac:dyDescent="0.25">
      <c r="A276" t="s">
        <v>26</v>
      </c>
      <c r="B276" s="1">
        <v>0.8682409999999976</v>
      </c>
      <c r="C276" s="1">
        <v>0.6261170000000007</v>
      </c>
      <c r="D276" s="1">
        <v>0.7253120000000024</v>
      </c>
      <c r="E276" s="1">
        <v>1.001147999999997</v>
      </c>
      <c r="F276" s="1">
        <v>1.0295090000000009</v>
      </c>
      <c r="G276" s="1">
        <v>0.66248500000000021</v>
      </c>
      <c r="H276" s="1">
        <v>0.61229799999999912</v>
      </c>
      <c r="I276" s="1">
        <v>0.57014700000000218</v>
      </c>
      <c r="J276" s="1">
        <v>0.48095900000000213</v>
      </c>
      <c r="K276" s="1">
        <v>0.406527999999998</v>
      </c>
      <c r="L276" s="1">
        <v>0.83263499999999979</v>
      </c>
      <c r="M276" s="1">
        <v>0.47988499999999945</v>
      </c>
      <c r="N276" s="1">
        <v>0.55133100000000113</v>
      </c>
      <c r="O276" s="1">
        <v>0.69013299999999944</v>
      </c>
    </row>
    <row r="277" spans="1:15" x14ac:dyDescent="0.25">
      <c r="A277" t="s">
        <v>18</v>
      </c>
      <c r="B277" s="1">
        <v>2.1979989999999994</v>
      </c>
      <c r="C277" s="1">
        <v>3.5378469999999993</v>
      </c>
      <c r="D277" s="1">
        <v>3.9629500000000011</v>
      </c>
      <c r="E277" s="1">
        <v>1.4432390000000002</v>
      </c>
      <c r="F277" s="1">
        <v>3.5109829999999995</v>
      </c>
      <c r="G277" s="1">
        <v>2.4418249999999979</v>
      </c>
      <c r="H277" s="1">
        <v>1.9567720000000008</v>
      </c>
      <c r="I277" s="1">
        <v>2.8985069999999986</v>
      </c>
      <c r="J277" s="1">
        <v>2.680019999999999</v>
      </c>
      <c r="K277" s="1">
        <v>2.0962409999999991</v>
      </c>
      <c r="L277" s="1">
        <v>2.8038490000000014</v>
      </c>
      <c r="M277" s="1">
        <v>2.4987279999999998</v>
      </c>
      <c r="N277" s="1">
        <v>2.424589000000001</v>
      </c>
      <c r="O277" s="1">
        <v>2.5886449999999996</v>
      </c>
    </row>
    <row r="278" spans="1:15" x14ac:dyDescent="0.25">
      <c r="A278" t="s">
        <v>20</v>
      </c>
      <c r="B278" s="1">
        <v>1.8675069999999998</v>
      </c>
      <c r="C278" s="1">
        <v>2.848005999999998</v>
      </c>
      <c r="D278" s="1">
        <v>2.6204800000000006</v>
      </c>
      <c r="E278" s="1">
        <v>2.4522909999999989</v>
      </c>
      <c r="F278" s="1">
        <v>1.6335150000000027</v>
      </c>
      <c r="G278" s="1">
        <v>2.1178439999999981</v>
      </c>
      <c r="H278" s="1">
        <v>1.5075600000000016</v>
      </c>
      <c r="I278" s="1">
        <v>2.3341020000000015</v>
      </c>
      <c r="J278" s="1">
        <v>0.93247099999999961</v>
      </c>
      <c r="K278" s="1">
        <v>2.0615169999999985</v>
      </c>
      <c r="L278" s="1">
        <v>2.2536720000000017</v>
      </c>
      <c r="M278" s="1">
        <v>1.8279420000000002</v>
      </c>
      <c r="N278" s="1">
        <v>1.7857549999999982</v>
      </c>
      <c r="O278" s="1">
        <v>2.0547709999999988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21</v>
      </c>
      <c r="B280" s="1">
        <v>0.81286899999999918</v>
      </c>
      <c r="C280" s="1">
        <v>1.4195299999999982</v>
      </c>
      <c r="D280" s="1">
        <v>1.3550350000000009</v>
      </c>
      <c r="E280" s="1">
        <v>1.1173959999999994</v>
      </c>
      <c r="F280" s="1">
        <v>1.4875179999999979</v>
      </c>
      <c r="G280" s="1">
        <v>1.007915999999998</v>
      </c>
      <c r="H280" s="1">
        <v>1.3146129999999978</v>
      </c>
      <c r="I280" s="1">
        <v>2.1517480000000013</v>
      </c>
      <c r="J280" s="1">
        <v>1.5432680000000012</v>
      </c>
      <c r="K280" s="1">
        <v>1.7997960000000006</v>
      </c>
      <c r="L280" s="1">
        <v>1.2444319999999998</v>
      </c>
      <c r="M280" s="1">
        <v>1.8529119999999999</v>
      </c>
      <c r="N280" s="1">
        <v>1.5681159999999998</v>
      </c>
      <c r="O280" s="1">
        <v>1.4074720000000021</v>
      </c>
    </row>
    <row r="281" spans="1:15" x14ac:dyDescent="0.25">
      <c r="A281" t="s">
        <v>22</v>
      </c>
      <c r="B281" s="1">
        <v>7.1835000000000093E-2</v>
      </c>
      <c r="C281" s="1">
        <v>0.29693000000000147</v>
      </c>
      <c r="D281" s="1">
        <v>0.14099000000000039</v>
      </c>
      <c r="E281" s="1">
        <v>0.18434199999999912</v>
      </c>
      <c r="F281" s="1">
        <v>0.40386299999999942</v>
      </c>
      <c r="G281" s="1">
        <v>0.16163099999999986</v>
      </c>
      <c r="H281" s="1">
        <v>0.24407599999999974</v>
      </c>
      <c r="I281" s="1">
        <v>0.21892599999999973</v>
      </c>
      <c r="J281" s="1">
        <v>0.513126999999999</v>
      </c>
      <c r="K281" s="1">
        <v>0.32327500000000065</v>
      </c>
      <c r="L281" s="1">
        <v>0.21227299999999971</v>
      </c>
      <c r="M281" s="1">
        <v>0.34037299999999959</v>
      </c>
      <c r="N281" s="1">
        <v>0.2974610000000002</v>
      </c>
      <c r="O281" s="1">
        <v>0.24982100000000074</v>
      </c>
    </row>
    <row r="282" spans="1:15" x14ac:dyDescent="0.25">
      <c r="A282" t="s">
        <v>23</v>
      </c>
      <c r="B282" s="1">
        <v>0.91783799999999971</v>
      </c>
      <c r="C282" s="1">
        <v>1.3005870000000002</v>
      </c>
      <c r="D282" s="1">
        <v>0.6450470000000017</v>
      </c>
      <c r="E282" s="1">
        <v>1.0298829999999981</v>
      </c>
      <c r="F282" s="1">
        <v>0.89541900000000041</v>
      </c>
      <c r="G282" s="1">
        <v>0.87098900000000157</v>
      </c>
      <c r="H282" s="1">
        <v>0.97631099999999904</v>
      </c>
      <c r="I282" s="1" t="s">
        <v>74</v>
      </c>
      <c r="J282" s="1" t="s">
        <v>74</v>
      </c>
      <c r="K282" s="1" t="s">
        <v>74</v>
      </c>
      <c r="L282" s="1">
        <v>0.92632900000000262</v>
      </c>
      <c r="M282" s="1">
        <v>1.0207760000000015</v>
      </c>
      <c r="N282" s="1" t="s">
        <v>74</v>
      </c>
      <c r="O282" s="1">
        <v>0.93731199999999859</v>
      </c>
    </row>
    <row r="283" spans="1:15" x14ac:dyDescent="0.25">
      <c r="A283" t="s">
        <v>5</v>
      </c>
      <c r="B283" s="1">
        <v>2.3029089999999997</v>
      </c>
      <c r="C283" s="1">
        <v>1.4984559999999973</v>
      </c>
      <c r="D283" s="1">
        <v>1.8357729999999997</v>
      </c>
      <c r="E283" s="1">
        <v>2.614923000000001</v>
      </c>
      <c r="F283" s="1">
        <v>2.1670620000000014</v>
      </c>
      <c r="G283" s="1" t="s">
        <v>74</v>
      </c>
      <c r="H283" s="1" t="s">
        <v>74</v>
      </c>
      <c r="I283" s="1" t="s">
        <v>74</v>
      </c>
      <c r="J283" s="1" t="s">
        <v>74</v>
      </c>
      <c r="K283" s="1" t="s">
        <v>74</v>
      </c>
      <c r="L283" s="1">
        <v>2.1083989999999986</v>
      </c>
      <c r="M283" s="1">
        <v>1.9597830000000016</v>
      </c>
      <c r="N283" s="1" t="s">
        <v>74</v>
      </c>
      <c r="O283" s="1">
        <v>1.9917610000000003</v>
      </c>
    </row>
    <row r="284" spans="1:15" x14ac:dyDescent="0.25">
      <c r="A284" t="s">
        <v>24</v>
      </c>
      <c r="B284" s="1">
        <v>0.28397299999999959</v>
      </c>
      <c r="C284" s="1">
        <v>0.19162500000000016</v>
      </c>
      <c r="D284" s="1">
        <v>0.24851799999999891</v>
      </c>
      <c r="E284" s="1">
        <v>0.23856999999999928</v>
      </c>
      <c r="F284" s="1">
        <v>0.21318600000000032</v>
      </c>
      <c r="G284" s="1">
        <v>0.12895199999999996</v>
      </c>
      <c r="H284" s="1">
        <v>0.15555499999999967</v>
      </c>
      <c r="I284" s="1">
        <v>0.16491100000000003</v>
      </c>
      <c r="J284" s="1">
        <v>0.20405000000000051</v>
      </c>
      <c r="K284" s="1">
        <v>0.12024300000000032</v>
      </c>
      <c r="L284" s="1">
        <v>0.2397980000000004</v>
      </c>
      <c r="M284" s="1">
        <v>0.14964900000000014</v>
      </c>
      <c r="N284" s="1">
        <v>0.15271300000000032</v>
      </c>
      <c r="O284" s="1">
        <v>0.19525400000000026</v>
      </c>
    </row>
    <row r="285" spans="1:15" x14ac:dyDescent="0.25">
      <c r="A285" t="s">
        <v>25</v>
      </c>
      <c r="B285" s="1">
        <v>2.493699000000003</v>
      </c>
      <c r="C285" s="1">
        <v>2.8709910000000001</v>
      </c>
      <c r="D285" s="1">
        <v>3.0267400000000002</v>
      </c>
      <c r="E285" s="1">
        <v>2.834426999999998</v>
      </c>
      <c r="F285" s="1">
        <v>2.6562020000000004</v>
      </c>
      <c r="G285" s="1">
        <v>2.3915469999999992</v>
      </c>
      <c r="H285" s="1">
        <v>1.5735679999999981</v>
      </c>
      <c r="I285" s="1">
        <v>2.5974200000000032</v>
      </c>
      <c r="J285" s="1">
        <v>1.1866120000000002</v>
      </c>
      <c r="K285" s="1">
        <v>1.7173540000000003</v>
      </c>
      <c r="L285" s="1">
        <v>2.7531010000000009</v>
      </c>
      <c r="M285" s="1">
        <v>1.9428850000000004</v>
      </c>
      <c r="N285" s="1">
        <v>2.0075240000000001</v>
      </c>
      <c r="O285" s="1">
        <v>2.3712279999999986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27</v>
      </c>
      <c r="B298" s="8">
        <v>1.2357586363636364</v>
      </c>
      <c r="C298" s="8">
        <v>1.491409636363636</v>
      </c>
      <c r="D298" s="8">
        <v>1.6410828181818189</v>
      </c>
      <c r="E298" s="8">
        <v>1.3468636363636355</v>
      </c>
      <c r="F298" s="8">
        <v>1.6544251818181821</v>
      </c>
      <c r="G298" s="8">
        <v>1.2067830999999998</v>
      </c>
      <c r="H298" s="8">
        <v>1.1619796999999998</v>
      </c>
      <c r="I298" s="8">
        <v>1.5367441111111122</v>
      </c>
      <c r="J298" s="8">
        <v>1.083415111111111</v>
      </c>
      <c r="K298" s="8">
        <v>1.1789536666666665</v>
      </c>
      <c r="L298" s="8">
        <v>1.4529105454545459</v>
      </c>
      <c r="M298" s="8">
        <v>1.3154176363636365</v>
      </c>
      <c r="N298" s="8">
        <v>1.2590803333333331</v>
      </c>
      <c r="O298" s="8">
        <v>1.3687315454545457</v>
      </c>
      <c r="P298" s="6"/>
    </row>
    <row r="299" spans="1:16" x14ac:dyDescent="0.25">
      <c r="A299" t="s">
        <v>4</v>
      </c>
      <c r="B299" s="6">
        <v>0.83480631465487576</v>
      </c>
      <c r="C299" s="6">
        <v>1.1299541967552724</v>
      </c>
      <c r="D299" s="6">
        <v>1.3631104310055604</v>
      </c>
      <c r="E299" s="6">
        <v>0.94345553148479355</v>
      </c>
      <c r="F299" s="6">
        <v>1.1670689845320896</v>
      </c>
      <c r="G299" s="6">
        <v>0.871438741208589</v>
      </c>
      <c r="H299" s="6">
        <v>0.81278089833950162</v>
      </c>
      <c r="I299" s="6">
        <v>1.0813619651844664</v>
      </c>
      <c r="J299" s="6">
        <v>0.74546266085137369</v>
      </c>
      <c r="K299" s="6">
        <v>0.7860382246719938</v>
      </c>
      <c r="L299" s="6">
        <v>0.97626874445568157</v>
      </c>
      <c r="M299" s="6">
        <v>0.78828643188859671</v>
      </c>
      <c r="N299" s="6">
        <v>0.83261204852740356</v>
      </c>
      <c r="O299" s="6">
        <v>0.86640768694516557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6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7" spans="1:16" x14ac:dyDescent="0.25">
      <c r="A307" s="2" t="s">
        <v>54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15</v>
      </c>
      <c r="M307" s="4" t="s">
        <v>16</v>
      </c>
      <c r="N307" s="4" t="s">
        <v>53</v>
      </c>
      <c r="O307" s="4" t="s">
        <v>17</v>
      </c>
    </row>
    <row r="308" spans="1:16" x14ac:dyDescent="0.25">
      <c r="A308" t="s">
        <v>2</v>
      </c>
      <c r="B308" s="1">
        <v>17.599999999999994</v>
      </c>
      <c r="C308" s="1">
        <v>20</v>
      </c>
      <c r="D308" s="1">
        <v>28</v>
      </c>
      <c r="E308" s="1">
        <v>18.285714000000013</v>
      </c>
      <c r="F308" s="1">
        <v>21.33333300000001</v>
      </c>
      <c r="G308" s="1">
        <v>12</v>
      </c>
      <c r="H308" s="1">
        <v>21.714285999999987</v>
      </c>
      <c r="I308" s="1">
        <v>12</v>
      </c>
      <c r="J308" s="1">
        <v>9.1428570000000207</v>
      </c>
      <c r="K308" s="1">
        <v>8.5714289999999949</v>
      </c>
      <c r="L308" s="1">
        <v>20.875</v>
      </c>
      <c r="M308" s="1">
        <v>9.9047620000000052</v>
      </c>
      <c r="N308" s="1">
        <v>12.685714000000019</v>
      </c>
      <c r="O308" s="1">
        <v>16.597014999999999</v>
      </c>
    </row>
    <row r="309" spans="1:16" x14ac:dyDescent="0.25">
      <c r="A309" t="s">
        <v>3</v>
      </c>
      <c r="B309" s="1">
        <v>5.2307700000000068</v>
      </c>
      <c r="C309" s="1">
        <v>8.5333329999999989</v>
      </c>
      <c r="D309" s="1">
        <v>4.9411770000000104</v>
      </c>
      <c r="E309" s="1">
        <v>4</v>
      </c>
      <c r="F309" s="1">
        <v>5.4666670000000011</v>
      </c>
      <c r="G309" s="1">
        <v>6</v>
      </c>
      <c r="H309" s="1">
        <v>6.1176469999999767</v>
      </c>
      <c r="I309" s="1">
        <v>9.8666669999999783</v>
      </c>
      <c r="J309" s="1">
        <v>4</v>
      </c>
      <c r="K309" s="1">
        <v>6.25</v>
      </c>
      <c r="L309" s="1">
        <v>5.5128210000000024</v>
      </c>
      <c r="M309" s="1">
        <v>6.8181810000000098</v>
      </c>
      <c r="N309" s="1">
        <v>6.4871789999999976</v>
      </c>
      <c r="O309" s="1">
        <v>6</v>
      </c>
    </row>
    <row r="310" spans="1:16" x14ac:dyDescent="0.25">
      <c r="A310" t="s">
        <v>26</v>
      </c>
      <c r="B310" s="1">
        <v>4.307692000000003</v>
      </c>
      <c r="C310" s="1">
        <v>3.25</v>
      </c>
      <c r="D310" s="1">
        <v>4.266666999999984</v>
      </c>
      <c r="E310" s="1">
        <v>5.8666670000000067</v>
      </c>
      <c r="F310" s="1">
        <v>4.5714280000000258</v>
      </c>
      <c r="G310" s="1">
        <v>3.7333329999999876</v>
      </c>
      <c r="H310" s="1">
        <v>5.1428569999999922</v>
      </c>
      <c r="I310" s="1">
        <v>5.6666660000000206</v>
      </c>
      <c r="J310" s="1">
        <v>3.75</v>
      </c>
      <c r="K310" s="1">
        <v>5.3333340000000078</v>
      </c>
      <c r="L310" s="1">
        <v>4.3783789999999954</v>
      </c>
      <c r="M310" s="1">
        <v>4.8372090000000014</v>
      </c>
      <c r="N310" s="1">
        <v>4.7323949999999968</v>
      </c>
      <c r="O310" s="1">
        <v>4.5205479999999909</v>
      </c>
    </row>
    <row r="311" spans="1:16" x14ac:dyDescent="0.25">
      <c r="A311" t="s">
        <v>18</v>
      </c>
      <c r="B311" s="1">
        <v>43</v>
      </c>
      <c r="C311" s="1">
        <v>9.714285000000018</v>
      </c>
      <c r="D311" s="1">
        <v>20.285714000000013</v>
      </c>
      <c r="E311" s="1">
        <v>14.181818000000021</v>
      </c>
      <c r="F311" s="1">
        <v>14.66666699999999</v>
      </c>
      <c r="G311" s="1">
        <v>14</v>
      </c>
      <c r="H311" s="1">
        <v>16.444443999999976</v>
      </c>
      <c r="I311" s="1">
        <v>34.5</v>
      </c>
      <c r="J311" s="1">
        <v>12.571428571428584</v>
      </c>
      <c r="K311" s="1">
        <v>9.5999999999999943</v>
      </c>
      <c r="L311" s="1">
        <v>19.860466000000002</v>
      </c>
      <c r="M311" s="1">
        <v>20.714285714285722</v>
      </c>
      <c r="N311" s="1">
        <v>18.244665718349921</v>
      </c>
      <c r="O311" s="1">
        <v>14.433048433048441</v>
      </c>
    </row>
    <row r="312" spans="1:16" x14ac:dyDescent="0.25">
      <c r="A312" t="s">
        <v>20</v>
      </c>
      <c r="B312" s="1">
        <v>7.6363630000000171</v>
      </c>
      <c r="C312" s="1">
        <v>17.333332999999982</v>
      </c>
      <c r="D312" s="1">
        <v>14</v>
      </c>
      <c r="E312" s="1">
        <v>11.33333300000001</v>
      </c>
      <c r="F312" s="1">
        <v>13</v>
      </c>
      <c r="G312" s="1">
        <v>13</v>
      </c>
      <c r="H312" s="1">
        <v>11.66666699999999</v>
      </c>
      <c r="I312" s="1">
        <v>14.800000000000011</v>
      </c>
      <c r="J312" s="1">
        <v>15.5</v>
      </c>
      <c r="K312" s="1">
        <v>18.66666699999999</v>
      </c>
      <c r="L312" s="1">
        <v>12.866666999999978</v>
      </c>
      <c r="M312" s="1">
        <v>16.296295999999984</v>
      </c>
      <c r="N312" s="1">
        <v>14.153847000000013</v>
      </c>
      <c r="O312" s="1">
        <v>13.585585999999978</v>
      </c>
    </row>
    <row r="313" spans="1:16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6" x14ac:dyDescent="0.25">
      <c r="A314" t="s">
        <v>21</v>
      </c>
      <c r="B314" s="1">
        <v>3.1999999999999886</v>
      </c>
      <c r="C314" s="1">
        <v>8.9230769999999779</v>
      </c>
      <c r="D314" s="1">
        <v>7.2000000000000171</v>
      </c>
      <c r="E314" s="1">
        <v>8.8571430000000078</v>
      </c>
      <c r="F314" s="1">
        <v>10</v>
      </c>
      <c r="G314" s="1">
        <v>9.7142860000000155</v>
      </c>
      <c r="H314" s="1">
        <v>9.7142859999999871</v>
      </c>
      <c r="I314" s="1">
        <v>15.333333999999979</v>
      </c>
      <c r="J314" s="1">
        <v>19.384616000000022</v>
      </c>
      <c r="K314" s="1">
        <v>11.714285999999987</v>
      </c>
      <c r="L314" s="1">
        <v>7.761193999999989</v>
      </c>
      <c r="M314" s="1">
        <v>15.599999999999994</v>
      </c>
      <c r="N314" s="1">
        <v>13.176470999999992</v>
      </c>
      <c r="O314" s="1">
        <v>10.488888000000003</v>
      </c>
    </row>
    <row r="315" spans="1:16" x14ac:dyDescent="0.25">
      <c r="A315" t="s">
        <v>22</v>
      </c>
      <c r="B315" s="1">
        <v>0.66666699999998968</v>
      </c>
      <c r="C315" s="1">
        <v>3.25</v>
      </c>
      <c r="D315" s="1">
        <v>1.5999999999999943</v>
      </c>
      <c r="E315" s="1">
        <v>3.733333000000016</v>
      </c>
      <c r="F315" s="1">
        <v>5.8666660000000093</v>
      </c>
      <c r="G315" s="1">
        <v>2.285714999999982</v>
      </c>
      <c r="H315" s="1">
        <v>4</v>
      </c>
      <c r="I315" s="1">
        <v>2.6666669999999897</v>
      </c>
      <c r="J315" s="1">
        <v>4.8571430000000078</v>
      </c>
      <c r="K315" s="1">
        <v>3.1999999999999886</v>
      </c>
      <c r="L315" s="1">
        <v>2.8999999999999773</v>
      </c>
      <c r="M315" s="1">
        <v>3.4666670000000011</v>
      </c>
      <c r="N315" s="1">
        <v>3.4054050000000018</v>
      </c>
      <c r="O315" s="1">
        <v>3.1372549999999819</v>
      </c>
    </row>
    <row r="316" spans="1:16" x14ac:dyDescent="0.25">
      <c r="A316" t="s">
        <v>23</v>
      </c>
      <c r="B316" s="1">
        <v>7.1999999999999886</v>
      </c>
      <c r="C316" s="1">
        <v>6.5</v>
      </c>
      <c r="D316" s="1">
        <v>4.8000000000000114</v>
      </c>
      <c r="E316" s="1">
        <v>6.1818179999999927</v>
      </c>
      <c r="F316" s="1">
        <v>8.4000000000000057</v>
      </c>
      <c r="G316" s="1">
        <v>5.8181820000000073</v>
      </c>
      <c r="H316" s="1">
        <v>4.7999999999999829</v>
      </c>
      <c r="I316" s="1" t="s">
        <v>74</v>
      </c>
      <c r="J316" s="1" t="s">
        <v>74</v>
      </c>
      <c r="K316" s="1" t="s">
        <v>74</v>
      </c>
      <c r="L316" s="1">
        <v>6.4799999999999898</v>
      </c>
      <c r="M316" s="1">
        <v>6.7096779999999967</v>
      </c>
      <c r="N316" s="1" t="s">
        <v>74</v>
      </c>
      <c r="O316" s="1">
        <v>6.0540540000000078</v>
      </c>
    </row>
    <row r="317" spans="1:16" x14ac:dyDescent="0.25">
      <c r="A317" t="s">
        <v>5</v>
      </c>
      <c r="B317" s="1">
        <v>13.5</v>
      </c>
      <c r="C317" s="1">
        <v>9.1428569999999922</v>
      </c>
      <c r="D317" s="1">
        <v>14.666665999999992</v>
      </c>
      <c r="E317" s="1">
        <v>18.285714000000013</v>
      </c>
      <c r="F317" s="1">
        <v>11.5</v>
      </c>
      <c r="G317" s="1" t="s">
        <v>74</v>
      </c>
      <c r="H317" s="1" t="s">
        <v>74</v>
      </c>
      <c r="I317" s="1" t="s">
        <v>74</v>
      </c>
      <c r="J317" s="1" t="s">
        <v>74</v>
      </c>
      <c r="K317" s="1" t="s">
        <v>74</v>
      </c>
      <c r="L317" s="1">
        <v>13.600000000000023</v>
      </c>
      <c r="M317" s="1">
        <v>13.83333300000001</v>
      </c>
      <c r="N317" s="1" t="s">
        <v>74</v>
      </c>
      <c r="O317" s="1">
        <v>12.952381000000003</v>
      </c>
    </row>
    <row r="318" spans="1:16" x14ac:dyDescent="0.25">
      <c r="A318" t="s">
        <v>24</v>
      </c>
      <c r="B318" s="1">
        <v>2.3999999999999773</v>
      </c>
      <c r="C318" s="1">
        <v>2.8571429999999793</v>
      </c>
      <c r="D318" s="1">
        <v>3.2941179999999974</v>
      </c>
      <c r="E318" s="1">
        <v>1.5</v>
      </c>
      <c r="F318" s="1">
        <v>1</v>
      </c>
      <c r="G318" s="1">
        <v>2.5882359999999949</v>
      </c>
      <c r="H318" s="1">
        <v>3.0588239999999871</v>
      </c>
      <c r="I318" s="1">
        <v>3.0526319999999885</v>
      </c>
      <c r="J318" s="1">
        <v>3.7647050000000206</v>
      </c>
      <c r="K318" s="1">
        <v>1.7777779999999836</v>
      </c>
      <c r="L318" s="1">
        <v>2.1975300000000004</v>
      </c>
      <c r="M318" s="1">
        <v>2.7037040000000161</v>
      </c>
      <c r="N318" s="1">
        <v>2.8409089999999821</v>
      </c>
      <c r="O318" s="1">
        <v>2.5176470000000108</v>
      </c>
    </row>
    <row r="319" spans="1:16" x14ac:dyDescent="0.25">
      <c r="A319" t="s">
        <v>25</v>
      </c>
      <c r="B319" s="1">
        <v>11.428571000000005</v>
      </c>
      <c r="C319" s="1">
        <v>12.5</v>
      </c>
      <c r="D319" s="1">
        <v>13</v>
      </c>
      <c r="E319" s="1">
        <v>10.285714999999982</v>
      </c>
      <c r="F319" s="1">
        <v>13.777777999999984</v>
      </c>
      <c r="G319" s="1">
        <v>9.5999999999999943</v>
      </c>
      <c r="H319" s="1">
        <v>7.5</v>
      </c>
      <c r="I319" s="1">
        <v>12</v>
      </c>
      <c r="J319" s="1">
        <v>10.66666699999999</v>
      </c>
      <c r="K319" s="1">
        <v>12</v>
      </c>
      <c r="L319" s="1">
        <v>12.199999999999989</v>
      </c>
      <c r="M319" s="1">
        <v>11.619047999999992</v>
      </c>
      <c r="N319" s="1">
        <v>10.514285000000001</v>
      </c>
      <c r="O319" s="1">
        <v>11.351351999999991</v>
      </c>
    </row>
    <row r="320" spans="1:16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27</v>
      </c>
      <c r="B332" s="8">
        <v>10.560914818181816</v>
      </c>
      <c r="C332" s="8">
        <v>9.2730934545454495</v>
      </c>
      <c r="D332" s="8">
        <v>10.55039472727273</v>
      </c>
      <c r="E332" s="8">
        <v>9.3192050000000055</v>
      </c>
      <c r="F332" s="8">
        <v>9.9620490000000022</v>
      </c>
      <c r="G332" s="8">
        <v>7.8739751999999985</v>
      </c>
      <c r="H332" s="8">
        <v>9.0159010999999882</v>
      </c>
      <c r="I332" s="8">
        <v>12.209551777777774</v>
      </c>
      <c r="J332" s="8">
        <v>9.2930462857142935</v>
      </c>
      <c r="K332" s="8">
        <v>8.5681659999999944</v>
      </c>
      <c r="L332" s="8">
        <v>9.8756415454545401</v>
      </c>
      <c r="M332" s="8">
        <v>10.227560337662339</v>
      </c>
      <c r="N332" s="8">
        <v>9.5823189687055468</v>
      </c>
      <c r="O332" s="8">
        <v>9.2397976757316727</v>
      </c>
      <c r="P332" s="6"/>
    </row>
    <row r="333" spans="1:16" x14ac:dyDescent="0.25">
      <c r="A333" t="s">
        <v>4</v>
      </c>
      <c r="B333" s="6">
        <v>11.904939081123629</v>
      </c>
      <c r="C333" s="6">
        <v>5.5922987853633055</v>
      </c>
      <c r="D333" s="6">
        <v>8.2590136031101711</v>
      </c>
      <c r="E333" s="6">
        <v>5.7623347477208107</v>
      </c>
      <c r="F333" s="6">
        <v>5.7130808968216096</v>
      </c>
      <c r="G333" s="6">
        <v>4.3620200941329932</v>
      </c>
      <c r="H333" s="6">
        <v>6.037518687248177</v>
      </c>
      <c r="I333" s="6">
        <v>9.595797493487618</v>
      </c>
      <c r="J333" s="6">
        <v>5.7228132422889946</v>
      </c>
      <c r="K333" s="6">
        <v>5.1899491474093695</v>
      </c>
      <c r="L333" s="6">
        <v>6.4943873275381181</v>
      </c>
      <c r="M333" s="6">
        <v>5.8828517474893385</v>
      </c>
      <c r="N333" s="6">
        <v>5.4320253871236766</v>
      </c>
      <c r="O333" s="6">
        <v>4.9510750918541353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 spans="1:16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 spans="1:16" x14ac:dyDescent="0.25">
      <c r="A341" s="2" t="s">
        <v>56</v>
      </c>
      <c r="B341" s="5">
        <v>1</v>
      </c>
      <c r="C341" s="5">
        <v>2</v>
      </c>
      <c r="D341" s="5">
        <v>3</v>
      </c>
      <c r="E341" s="5">
        <v>4</v>
      </c>
      <c r="F341" s="5">
        <v>5</v>
      </c>
      <c r="G341" s="5">
        <v>6</v>
      </c>
      <c r="H341" s="5">
        <v>7</v>
      </c>
      <c r="I341" s="5">
        <v>8</v>
      </c>
      <c r="J341" s="5">
        <v>9</v>
      </c>
      <c r="K341" s="5">
        <v>10</v>
      </c>
      <c r="L341" s="4" t="s">
        <v>15</v>
      </c>
      <c r="M341" s="4" t="s">
        <v>16</v>
      </c>
      <c r="N341" s="4" t="s">
        <v>53</v>
      </c>
      <c r="O341" s="4" t="s">
        <v>17</v>
      </c>
    </row>
    <row r="342" spans="1:16" x14ac:dyDescent="0.25">
      <c r="A342" t="s">
        <v>2</v>
      </c>
      <c r="B342" s="22">
        <f>B138/I!B138</f>
        <v>5.3246206811826374E-2</v>
      </c>
      <c r="C342" s="22">
        <f>C138/I!C138</f>
        <v>5.0611560622751531E-2</v>
      </c>
      <c r="D342" s="22">
        <f>D138/I!D138</f>
        <v>7.4471807224130368E-2</v>
      </c>
      <c r="E342" s="22">
        <f>E138/I!E138</f>
        <v>7.8580106300514332E-2</v>
      </c>
      <c r="F342" s="22">
        <f>F138/I!F138</f>
        <v>8.4829307860907838E-2</v>
      </c>
      <c r="G342" s="22">
        <f>G138/I!G138</f>
        <v>4.9375683392342287E-2</v>
      </c>
      <c r="H342" s="22">
        <f>H138/I!H138</f>
        <v>8.8653754015143887E-2</v>
      </c>
      <c r="I342" s="22">
        <f>I138/I!I138</f>
        <v>6.9291441404275594E-2</v>
      </c>
      <c r="J342" s="22">
        <f>J138/I!J138</f>
        <v>6.1433932868688687E-2</v>
      </c>
      <c r="K342" s="22">
        <f>K138/I!K138</f>
        <v>4.6477412158947136E-2</v>
      </c>
      <c r="L342" s="22">
        <f>L138/I!L138</f>
        <v>6.7811889751192705E-2</v>
      </c>
      <c r="M342" s="22">
        <f>M138/I!M138</f>
        <v>5.881662248938941E-2</v>
      </c>
      <c r="N342" s="22">
        <f>N138/I!N138</f>
        <v>6.2901842067463576E-2</v>
      </c>
      <c r="O342" s="22">
        <f>O138/I!O138</f>
        <v>6.5192603024990539E-2</v>
      </c>
    </row>
    <row r="343" spans="1:16" x14ac:dyDescent="0.25">
      <c r="A343" t="s">
        <v>3</v>
      </c>
      <c r="B343" s="22">
        <f>B139/I!B139</f>
        <v>1.8853114163742989E-2</v>
      </c>
      <c r="C343" s="22">
        <f>C139/I!C139</f>
        <v>1.9539909851750609E-2</v>
      </c>
      <c r="D343" s="22">
        <f>D139/I!D139</f>
        <v>1.3920265399732793E-2</v>
      </c>
      <c r="E343" s="22">
        <f>E139/I!E139</f>
        <v>8.2175313639691449E-3</v>
      </c>
      <c r="F343" s="22">
        <f>F139/I!F139</f>
        <v>1.4796980320900165E-2</v>
      </c>
      <c r="G343" s="22">
        <f>G139/I!G139</f>
        <v>1.3527204780350527E-2</v>
      </c>
      <c r="H343" s="22">
        <f>H139/I!H139</f>
        <v>1.1251267214950544E-2</v>
      </c>
      <c r="I343" s="22">
        <f>I139/I!I139</f>
        <v>1.8347009221875602E-2</v>
      </c>
      <c r="J343" s="22">
        <f>J139/I!J139</f>
        <v>1.8329680350447582E-2</v>
      </c>
      <c r="K343" s="22">
        <f>K139/I!K139</f>
        <v>1.9291725738827332E-2</v>
      </c>
      <c r="L343" s="22">
        <f>L139/I!L139</f>
        <v>1.4722974705002227E-2</v>
      </c>
      <c r="M343" s="22">
        <f>M139/I!M139</f>
        <v>1.8677671506337919E-2</v>
      </c>
      <c r="N343" s="22">
        <f>N139/I!N139</f>
        <v>1.5931900594586407E-2</v>
      </c>
      <c r="O343" s="22">
        <f>O139/I!O139</f>
        <v>1.5326635149889328E-2</v>
      </c>
    </row>
    <row r="344" spans="1:16" x14ac:dyDescent="0.25">
      <c r="A344" t="s">
        <v>26</v>
      </c>
      <c r="B344" s="22">
        <f>B140/I!B140</f>
        <v>8.9537459348924819E-3</v>
      </c>
      <c r="C344" s="22">
        <f>C140/I!C140</f>
        <v>7.2561019042663545E-3</v>
      </c>
      <c r="D344" s="22">
        <f>D140/I!D140</f>
        <v>9.2038578551790207E-3</v>
      </c>
      <c r="E344" s="22">
        <f>E140/I!E140</f>
        <v>1.4009291391308815E-2</v>
      </c>
      <c r="F344" s="22">
        <f>F140/I!F140</f>
        <v>1.0685885437894012E-2</v>
      </c>
      <c r="G344" s="22">
        <f>G140/I!G140</f>
        <v>8.2439606548564883E-3</v>
      </c>
      <c r="H344" s="22">
        <f>H140/I!H140</f>
        <v>1.3246065389867147E-2</v>
      </c>
      <c r="I344" s="22">
        <f>I140/I!I140</f>
        <v>1.1888076047005964E-2</v>
      </c>
      <c r="J344" s="22">
        <f>J140/I!J140</f>
        <v>1.0072072145258128E-2</v>
      </c>
      <c r="K344" s="22">
        <f>K140/I!K140</f>
        <v>5.7999115212945844E-3</v>
      </c>
      <c r="L344" s="22">
        <f>L140/I!L140</f>
        <v>9.8626593409652449E-3</v>
      </c>
      <c r="M344" s="22">
        <f>M140/I!M140</f>
        <v>9.2862102247965265E-3</v>
      </c>
      <c r="N344" s="22">
        <f>N140/I!N140</f>
        <v>9.9686695374658092E-3</v>
      </c>
      <c r="O344" s="22">
        <f>O140/I!O140</f>
        <v>9.8468880513738217E-3</v>
      </c>
    </row>
    <row r="345" spans="1:16" x14ac:dyDescent="0.25">
      <c r="A345" t="s">
        <v>18</v>
      </c>
      <c r="B345" s="22">
        <f>B141/I!B141</f>
        <v>3.9464248469296768E-2</v>
      </c>
      <c r="C345" s="22">
        <f>C141/I!C141</f>
        <v>8.9402239843094602E-2</v>
      </c>
      <c r="D345" s="22">
        <f>D141/I!D141</f>
        <v>5.4751996197273715E-2</v>
      </c>
      <c r="E345" s="22">
        <f>E141/I!E141</f>
        <v>2.8168127230730335E-2</v>
      </c>
      <c r="F345" s="22">
        <f>F141/I!F141</f>
        <v>6.2006722398222136E-2</v>
      </c>
      <c r="G345" s="22">
        <f>G141/I!G141</f>
        <v>5.1104603007012799E-2</v>
      </c>
      <c r="H345" s="22">
        <f>H141/I!H141</f>
        <v>3.4953492998248861E-2</v>
      </c>
      <c r="I345" s="22">
        <f>I141/I!I141</f>
        <v>6.3699429564155516E-2</v>
      </c>
      <c r="J345" s="22">
        <f>J141/I!J141</f>
        <v>5.4284614988017628E-2</v>
      </c>
      <c r="K345" s="22">
        <f>K141/I!K141</f>
        <v>2.7435082368119521E-2</v>
      </c>
      <c r="L345" s="22">
        <f>L141/I!L141</f>
        <v>5.1177966604781334E-2</v>
      </c>
      <c r="M345" s="22">
        <f>M141/I!M141</f>
        <v>4.5438874198904411E-2</v>
      </c>
      <c r="N345" s="22">
        <f>N141/I!N141</f>
        <v>4.4392917052361008E-2</v>
      </c>
      <c r="O345" s="22">
        <f>O141/I!O141</f>
        <v>4.7575445074311148E-2</v>
      </c>
    </row>
    <row r="346" spans="1:16" x14ac:dyDescent="0.25">
      <c r="A346" t="s">
        <v>20</v>
      </c>
      <c r="B346" s="22">
        <f>B142/I!B142</f>
        <v>3.1904990544052311E-2</v>
      </c>
      <c r="C346" s="22">
        <f>C142/I!C142</f>
        <v>4.9388399436826963E-2</v>
      </c>
      <c r="D346" s="22">
        <f>D142/I!D142</f>
        <v>5.7979930062494321E-2</v>
      </c>
      <c r="E346" s="22">
        <f>E142/I!E142</f>
        <v>2.911413050370816E-2</v>
      </c>
      <c r="F346" s="22">
        <f>F142/I!F142</f>
        <v>3.701753817999362E-2</v>
      </c>
      <c r="G346" s="22">
        <f>G142/I!G142</f>
        <v>5.4614064054698257E-2</v>
      </c>
      <c r="H346" s="22">
        <f>H142/I!H142</f>
        <v>2.7184074664586853E-2</v>
      </c>
      <c r="I346" s="22">
        <f>I142/I!I142</f>
        <v>5.3298193479444783E-2</v>
      </c>
      <c r="J346" s="22">
        <f>J142/I!J142</f>
        <v>2.214991845683836E-2</v>
      </c>
      <c r="K346" s="22">
        <f>K142/I!K142</f>
        <v>4.2306547169924096E-2</v>
      </c>
      <c r="L346" s="22">
        <f>L142/I!L142</f>
        <v>4.0732339603319061E-2</v>
      </c>
      <c r="M346" s="22">
        <f>M142/I!M142</f>
        <v>3.9329832823380102E-2</v>
      </c>
      <c r="N346" s="22">
        <f>N142/I!N142</f>
        <v>3.9350486299680756E-2</v>
      </c>
      <c r="O346" s="22">
        <f>O142/I!O142</f>
        <v>4.0421423344943114E-2</v>
      </c>
    </row>
    <row r="347" spans="1:16" x14ac:dyDescent="0.25"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</row>
    <row r="348" spans="1:16" x14ac:dyDescent="0.25">
      <c r="A348" t="s">
        <v>21</v>
      </c>
      <c r="B348" s="22">
        <f>B144/I!B144</f>
        <v>1.2172827130711357E-2</v>
      </c>
      <c r="C348" s="22">
        <f>C144/I!C144</f>
        <v>2.6058267354565779E-2</v>
      </c>
      <c r="D348" s="22">
        <f>D144/I!D144</f>
        <v>2.2703404199202522E-2</v>
      </c>
      <c r="E348" s="22">
        <f>E144/I!E144</f>
        <v>2.8871508245877257E-2</v>
      </c>
      <c r="F348" s="22">
        <f>F144/I!F144</f>
        <v>3.38257768987313E-2</v>
      </c>
      <c r="G348" s="22">
        <f>G144/I!G144</f>
        <v>2.2437791349522066E-2</v>
      </c>
      <c r="H348" s="22">
        <f>H144/I!H144</f>
        <v>1.4453227337085995E-2</v>
      </c>
      <c r="I348" s="22">
        <f>I144/I!I144</f>
        <v>2.7113998188113293E-2</v>
      </c>
      <c r="J348" s="22">
        <f>J144/I!J144</f>
        <v>1.1500557829861908E-2</v>
      </c>
      <c r="K348" s="22">
        <f>K144/I!K144</f>
        <v>3.2296742012425203E-2</v>
      </c>
      <c r="L348" s="22">
        <f>L144/I!L144</f>
        <v>2.5091626833676856E-2</v>
      </c>
      <c r="M348" s="22">
        <f>M144/I!M144</f>
        <v>2.4787327324365643E-2</v>
      </c>
      <c r="N348" s="22">
        <f>N144/I!N144</f>
        <v>2.2143137879554634E-2</v>
      </c>
      <c r="O348" s="22">
        <f>O144/I!O144</f>
        <v>2.3599517186699608E-2</v>
      </c>
    </row>
    <row r="349" spans="1:16" x14ac:dyDescent="0.25">
      <c r="A349" t="s">
        <v>22</v>
      </c>
      <c r="B349" s="22">
        <f>B145/I!B145</f>
        <v>4.96136763806915E-3</v>
      </c>
      <c r="C349" s="22">
        <f>C145/I!C145</f>
        <v>1.4297568457222621E-2</v>
      </c>
      <c r="D349" s="22">
        <f>D145/I!D145</f>
        <v>7.8157599964707655E-3</v>
      </c>
      <c r="E349" s="22">
        <f>E145/I!E145</f>
        <v>1.1680090584655566E-2</v>
      </c>
      <c r="F349" s="22">
        <f>F145/I!F145</f>
        <v>1.6170024275156372E-2</v>
      </c>
      <c r="G349" s="22">
        <f>G145/I!G145</f>
        <v>8.0753738065678163E-3</v>
      </c>
      <c r="H349" s="22">
        <f>H145/I!H145</f>
        <v>1.6042988057342476E-2</v>
      </c>
      <c r="I349" s="22">
        <f>I145/I!I145</f>
        <v>1.3041614226077473E-2</v>
      </c>
      <c r="J349" s="22">
        <f>J145/I!J145</f>
        <v>1.7078367583522776E-2</v>
      </c>
      <c r="K349" s="22">
        <f>K145/I!K145</f>
        <v>1.4405665608086732E-2</v>
      </c>
      <c r="L349" s="22">
        <f>L145/I!L145</f>
        <v>1.0690610077694868E-2</v>
      </c>
      <c r="M349" s="22">
        <f>M145/I!M145</f>
        <v>1.4499987978301829E-2</v>
      </c>
      <c r="N349" s="22">
        <f>N145/I!N145</f>
        <v>1.3820501422917224E-2</v>
      </c>
      <c r="O349" s="22">
        <f>O145/I!O145</f>
        <v>1.2211957939793083E-2</v>
      </c>
    </row>
    <row r="350" spans="1:16" x14ac:dyDescent="0.25">
      <c r="A350" t="s">
        <v>23</v>
      </c>
      <c r="B350" s="22">
        <f>B146/I!B146</f>
        <v>3.0693823732815886E-2</v>
      </c>
      <c r="C350" s="22">
        <f>C146/I!C146</f>
        <v>4.4290089911914757E-2</v>
      </c>
      <c r="D350" s="22">
        <f>D146/I!D146</f>
        <v>3.2842328086230131E-2</v>
      </c>
      <c r="E350" s="22">
        <f>E146/I!E146</f>
        <v>3.760373103628039E-2</v>
      </c>
      <c r="F350" s="22">
        <f>F146/I!F146</f>
        <v>2.5944747767125281E-2</v>
      </c>
      <c r="G350" s="22">
        <f>G146/I!G146</f>
        <v>1.7814974749740184E-2</v>
      </c>
      <c r="H350" s="22">
        <f>H146/I!H146</f>
        <v>3.0902958892557304E-2</v>
      </c>
      <c r="I350" s="22"/>
      <c r="J350" s="22"/>
      <c r="K350" s="22"/>
      <c r="L350" s="22">
        <f>L146/I!L146</f>
        <v>3.3229305507299918E-2</v>
      </c>
      <c r="M350" s="22">
        <f>M146/I!M146</f>
        <v>2.8003616688370949E-2</v>
      </c>
      <c r="N350" s="22"/>
      <c r="O350" s="22">
        <f>O146/I!O146</f>
        <v>3.109708239516069E-2</v>
      </c>
    </row>
    <row r="351" spans="1:16" x14ac:dyDescent="0.25">
      <c r="A351" t="s">
        <v>5</v>
      </c>
      <c r="B351" s="22">
        <f>B147/I!B147</f>
        <v>7.8209459955153621E-3</v>
      </c>
      <c r="C351" s="22">
        <f>C147/I!C147</f>
        <v>2.7397202367397584E-2</v>
      </c>
      <c r="D351" s="22">
        <f>D147/I!D147</f>
        <v>1.7612752925721446E-2</v>
      </c>
      <c r="E351" s="22">
        <f>E147/I!E147</f>
        <v>1.9098805272673755E-2</v>
      </c>
      <c r="F351" s="22">
        <f>F147/I!F147</f>
        <v>1.135874395015889E-2</v>
      </c>
      <c r="G351" s="22"/>
      <c r="H351" s="22"/>
      <c r="I351" s="22"/>
      <c r="J351" s="22"/>
      <c r="K351" s="22"/>
      <c r="L351" s="22">
        <f>L147/I!L147</f>
        <v>1.7436582688132789E-2</v>
      </c>
      <c r="M351" s="22">
        <f>M147/I!M147</f>
        <v>1.4338070551952669E-2</v>
      </c>
      <c r="N351" s="22"/>
      <c r="O351" s="22">
        <f>O147/I!O147</f>
        <v>1.5836293443065315E-2</v>
      </c>
    </row>
    <row r="352" spans="1:16" x14ac:dyDescent="0.25">
      <c r="A352" t="s">
        <v>24</v>
      </c>
      <c r="B352" s="22">
        <f>B148/I!B148</f>
        <v>6.8408487622121684E-3</v>
      </c>
      <c r="C352" s="22">
        <f>C148/I!C148</f>
        <v>9.5433298783557871E-3</v>
      </c>
      <c r="D352" s="22">
        <f>D148/I!D148</f>
        <v>1.1060455233899352E-2</v>
      </c>
      <c r="E352" s="22">
        <f>E148/I!E148</f>
        <v>7.5518021327493452E-3</v>
      </c>
      <c r="F352" s="22">
        <f>F148/I!F148</f>
        <v>8.0605242668442111E-3</v>
      </c>
      <c r="G352" s="22">
        <f>G148/I!G148</f>
        <v>5.4158485978310685E-3</v>
      </c>
      <c r="H352" s="22">
        <f>H148/I!H148</f>
        <v>5.9188830893280395E-3</v>
      </c>
      <c r="I352" s="22">
        <f>I148/I!I148</f>
        <v>4.3781310476611549E-3</v>
      </c>
      <c r="J352" s="22">
        <f>J148/I!J148</f>
        <v>9.3194373073122935E-3</v>
      </c>
      <c r="K352" s="22">
        <f>K148/I!K148</f>
        <v>7.6825720872254494E-3</v>
      </c>
      <c r="L352" s="22">
        <f>L148/I!L148</f>
        <v>8.6336012590850775E-3</v>
      </c>
      <c r="M352" s="22">
        <f>M148/I!M148</f>
        <v>7.8029282596158598E-3</v>
      </c>
      <c r="N352" s="22">
        <f>N148/I!N148</f>
        <v>6.9322421295625845E-3</v>
      </c>
      <c r="O352" s="22">
        <f>O148/I!O148</f>
        <v>7.7616387712619653E-3</v>
      </c>
    </row>
    <row r="353" spans="1:16" x14ac:dyDescent="0.25">
      <c r="A353" t="s">
        <v>25</v>
      </c>
      <c r="B353" s="22">
        <f>B149/I!B149</f>
        <v>3.4770774004117162E-2</v>
      </c>
      <c r="C353" s="22">
        <f>C149/I!C149</f>
        <v>4.6832669537717614E-2</v>
      </c>
      <c r="D353" s="22">
        <f>D149/I!D149</f>
        <v>5.5689297440396641E-2</v>
      </c>
      <c r="E353" s="22">
        <f>E149/I!E149</f>
        <v>5.3640249424556675E-2</v>
      </c>
      <c r="F353" s="22">
        <f>F149/I!F149</f>
        <v>4.4746966783041742E-2</v>
      </c>
      <c r="G353" s="22">
        <f>G149/I!G149</f>
        <v>0.11929501044905015</v>
      </c>
      <c r="H353" s="22">
        <f>H149/I!H149</f>
        <v>3.8753414231230236E-2</v>
      </c>
      <c r="I353" s="22">
        <f>I149/I!I149</f>
        <v>4.0362618530568474E-2</v>
      </c>
      <c r="J353" s="22">
        <f>J149/I!J149</f>
        <v>4.6786817141313872E-2</v>
      </c>
      <c r="K353" s="22">
        <f>K149/I!K149</f>
        <v>7.2232323524842434E-2</v>
      </c>
      <c r="L353" s="22">
        <f>L149/I!L149</f>
        <v>4.7550800533850343E-2</v>
      </c>
      <c r="M353" s="22">
        <f>M149/I!M149</f>
        <v>5.1272702554556036E-2</v>
      </c>
      <c r="N353" s="22">
        <f>N149/I!N149</f>
        <v>5.8103707677159125E-2</v>
      </c>
      <c r="O353" s="22">
        <f>O149/I!O149</f>
        <v>5.2586722458752941E-2</v>
      </c>
    </row>
    <row r="354" spans="1:16" x14ac:dyDescent="0.25"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</row>
    <row r="355" spans="1:16" x14ac:dyDescent="0.25"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</row>
    <row r="356" spans="1:16" x14ac:dyDescent="0.25"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</row>
    <row r="357" spans="1:16" x14ac:dyDescent="0.25"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</row>
    <row r="358" spans="1:16" x14ac:dyDescent="0.25"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</row>
    <row r="359" spans="1:16" x14ac:dyDescent="0.25"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</row>
    <row r="360" spans="1:16" x14ac:dyDescent="0.25"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</row>
    <row r="361" spans="1:16" x14ac:dyDescent="0.25"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</row>
    <row r="362" spans="1:16" x14ac:dyDescent="0.25"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</row>
    <row r="363" spans="1:16" ht="15" customHeight="1" x14ac:dyDescent="0.25"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</row>
    <row r="364" spans="1:16" x14ac:dyDescent="0.25"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</row>
    <row r="365" spans="1:16" x14ac:dyDescent="0.25"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</row>
    <row r="366" spans="1:16" x14ac:dyDescent="0.25">
      <c r="A366" s="3" t="s">
        <v>27</v>
      </c>
      <c r="B366" s="23">
        <f>AVERAGE(B342:B364)</f>
        <v>2.269844483520473E-2</v>
      </c>
      <c r="C366" s="23">
        <f t="shared" ref="C366:N366" si="0">AVERAGE(C342:C364)</f>
        <v>3.4965212651442194E-2</v>
      </c>
      <c r="D366" s="23">
        <f t="shared" si="0"/>
        <v>3.2550168601884644E-2</v>
      </c>
      <c r="E366" s="23">
        <f t="shared" si="0"/>
        <v>2.8775943044274891E-2</v>
      </c>
      <c r="F366" s="23">
        <f t="shared" si="0"/>
        <v>3.176756528536142E-2</v>
      </c>
      <c r="G366" s="23">
        <f t="shared" si="0"/>
        <v>3.4990451484197167E-2</v>
      </c>
      <c r="H366" s="23">
        <f t="shared" si="0"/>
        <v>2.8136012589034132E-2</v>
      </c>
      <c r="I366" s="23">
        <f t="shared" si="0"/>
        <v>3.3491167967686433E-2</v>
      </c>
      <c r="J366" s="23">
        <f t="shared" si="0"/>
        <v>2.7883933185695691E-2</v>
      </c>
      <c r="K366" s="23">
        <f t="shared" si="0"/>
        <v>2.976977579885472E-2</v>
      </c>
      <c r="L366" s="23">
        <f t="shared" si="0"/>
        <v>2.9721850627727312E-2</v>
      </c>
      <c r="M366" s="23">
        <f t="shared" si="0"/>
        <v>2.838671314545194E-2</v>
      </c>
      <c r="N366" s="23">
        <f t="shared" si="0"/>
        <v>3.0393933851194568E-2</v>
      </c>
      <c r="O366" s="23">
        <f>AVERAGE(O342:O364)</f>
        <v>2.9223291530931051E-2</v>
      </c>
      <c r="P366" s="6"/>
    </row>
    <row r="367" spans="1:16" x14ac:dyDescent="0.25">
      <c r="A367" t="s">
        <v>4</v>
      </c>
      <c r="B367" s="14">
        <f>STDEV(B342:B364)</f>
        <v>1.6157304257752497E-2</v>
      </c>
      <c r="C367" s="14">
        <f t="shared" ref="C367:N367" si="1">STDEV(C342:C364)</f>
        <v>2.4206989072436028E-2</v>
      </c>
      <c r="D367" s="14">
        <f t="shared" si="1"/>
        <v>2.3913029433026773E-2</v>
      </c>
      <c r="E367" s="14">
        <f t="shared" si="1"/>
        <v>2.1573578307383379E-2</v>
      </c>
      <c r="F367" s="14">
        <f t="shared" si="1"/>
        <v>2.4327738720473568E-2</v>
      </c>
      <c r="G367" s="14">
        <f t="shared" si="1"/>
        <v>3.5255631795143627E-2</v>
      </c>
      <c r="H367" s="14">
        <f t="shared" si="1"/>
        <v>2.3953733908565283E-2</v>
      </c>
      <c r="I367" s="14">
        <f t="shared" si="1"/>
        <v>2.4073310753985767E-2</v>
      </c>
      <c r="J367" s="14">
        <f t="shared" si="1"/>
        <v>2.0466919374083348E-2</v>
      </c>
      <c r="K367" s="14">
        <f t="shared" si="1"/>
        <v>2.1387684647044956E-2</v>
      </c>
      <c r="L367" s="14">
        <f t="shared" si="1"/>
        <v>1.9902872837266966E-2</v>
      </c>
      <c r="M367" s="14">
        <f t="shared" si="1"/>
        <v>1.77380119972981E-2</v>
      </c>
      <c r="N367" s="14">
        <f t="shared" si="1"/>
        <v>2.1273029073731565E-2</v>
      </c>
      <c r="O367" s="14">
        <f>STDEV(O342:O364)</f>
        <v>1.9582493962370412E-2</v>
      </c>
      <c r="P367" s="6"/>
    </row>
    <row r="368" spans="1:16" x14ac:dyDescent="0.25"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6"/>
    </row>
    <row r="369" spans="1:16" x14ac:dyDescent="0.25">
      <c r="A369" s="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6"/>
    </row>
    <row r="370" spans="1:16" x14ac:dyDescent="0.25"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6"/>
    </row>
    <row r="371" spans="1:16" x14ac:dyDescent="0.25"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6"/>
    </row>
    <row r="372" spans="1:16" x14ac:dyDescent="0.25">
      <c r="A372" s="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6"/>
    </row>
    <row r="373" spans="1:16" x14ac:dyDescent="0.25"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6"/>
    </row>
    <row r="375" spans="1:16" x14ac:dyDescent="0.25">
      <c r="A375" s="2" t="s">
        <v>57</v>
      </c>
      <c r="B375" s="5">
        <v>1</v>
      </c>
      <c r="C375" s="5">
        <v>2</v>
      </c>
      <c r="D375" s="5">
        <v>3</v>
      </c>
      <c r="E375" s="5">
        <v>4</v>
      </c>
      <c r="F375" s="5">
        <v>5</v>
      </c>
      <c r="G375" s="5">
        <v>6</v>
      </c>
      <c r="H375" s="5">
        <v>7</v>
      </c>
      <c r="I375" s="5">
        <v>8</v>
      </c>
      <c r="J375" s="5">
        <v>9</v>
      </c>
      <c r="K375" s="5">
        <v>10</v>
      </c>
      <c r="L375" s="4" t="s">
        <v>15</v>
      </c>
      <c r="M375" s="4" t="s">
        <v>16</v>
      </c>
      <c r="N375" s="4" t="s">
        <v>53</v>
      </c>
      <c r="O375" s="4" t="s">
        <v>17</v>
      </c>
    </row>
    <row r="376" spans="1:16" x14ac:dyDescent="0.25">
      <c r="A376" t="s">
        <v>2</v>
      </c>
      <c r="B376" s="22">
        <f>B172/I!B172</f>
        <v>4.0638847411690014E-2</v>
      </c>
      <c r="C376" s="22">
        <f>C172/I!C172</f>
        <v>3.2298597623036301E-2</v>
      </c>
      <c r="D376" s="22">
        <f>D172/I!D172</f>
        <v>8.0675336896858837E-2</v>
      </c>
      <c r="E376" s="22">
        <f>E172/I!E172</f>
        <v>3.4223608990472401E-2</v>
      </c>
      <c r="F376" s="22">
        <f>F172/I!F172</f>
        <v>7.1299156323350113E-2</v>
      </c>
      <c r="G376" s="22">
        <f>G172/I!G172</f>
        <v>4.2510923115368873E-2</v>
      </c>
      <c r="H376" s="22">
        <f>H172/I!H172</f>
        <v>9.3922523768616845E-2</v>
      </c>
      <c r="I376" s="22">
        <f>I172/I!I172</f>
        <v>4.4944069236377934E-2</v>
      </c>
      <c r="J376" s="22">
        <f>J172/I!J172</f>
        <v>3.8331031701511607E-2</v>
      </c>
      <c r="K376" s="22">
        <f>K172/I!K172</f>
        <v>2.4303000063160302E-2</v>
      </c>
      <c r="L376" s="22">
        <f>L172/I!L172</f>
        <v>5.0315790153287049E-2</v>
      </c>
      <c r="M376" s="22">
        <f>M172/I!M172</f>
        <v>3.5711310198490408E-2</v>
      </c>
      <c r="N376" s="22">
        <f>N172/I!N172</f>
        <v>4.8550385521297007E-2</v>
      </c>
      <c r="O376" s="22">
        <f>O172/I!O172</f>
        <v>4.9389441004914533E-2</v>
      </c>
    </row>
    <row r="377" spans="1:16" x14ac:dyDescent="0.25">
      <c r="A377" t="s">
        <v>3</v>
      </c>
      <c r="B377" s="22">
        <f>B173/I!B173</f>
        <v>2.2007463061589683E-2</v>
      </c>
      <c r="C377" s="22">
        <f>C173/I!C173</f>
        <v>3.784551588327878E-2</v>
      </c>
      <c r="D377" s="22">
        <f>D173/I!D173</f>
        <v>1.9656615631097871E-2</v>
      </c>
      <c r="E377" s="22">
        <f>E173/I!E173</f>
        <v>1.4872773052618513E-2</v>
      </c>
      <c r="F377" s="22">
        <f>F173/I!F173</f>
        <v>3.5068209035141053E-2</v>
      </c>
      <c r="G377" s="22">
        <f>G173/I!G173</f>
        <v>1.4501577015802717E-2</v>
      </c>
      <c r="H377" s="22">
        <f>H173/I!H173</f>
        <v>2.645464125972195E-2</v>
      </c>
      <c r="I377" s="22">
        <f>I173/I!I173</f>
        <v>4.2638615930656418E-2</v>
      </c>
      <c r="J377" s="22">
        <f>J173/I!J173</f>
        <v>1.8171321725231421E-2</v>
      </c>
      <c r="K377" s="22">
        <f>K173/I!K173</f>
        <v>3.8352243910000638E-2</v>
      </c>
      <c r="L377" s="22">
        <f>L173/I!L173</f>
        <v>2.5256600019522017E-2</v>
      </c>
      <c r="M377" s="22">
        <f>M173/I!M173</f>
        <v>3.3972369329112212E-2</v>
      </c>
      <c r="N377" s="22">
        <f>N173/I!N173</f>
        <v>2.8114297463356211E-2</v>
      </c>
      <c r="O377" s="22">
        <f>O173/I!O173</f>
        <v>2.6683626478272715E-2</v>
      </c>
    </row>
    <row r="378" spans="1:16" x14ac:dyDescent="0.25">
      <c r="A378" t="s">
        <v>26</v>
      </c>
      <c r="B378" s="22">
        <f>B174/I!B174</f>
        <v>4.5833666574760824E-3</v>
      </c>
      <c r="C378" s="22">
        <f>C174/I!C174</f>
        <v>6.5975046835163222E-3</v>
      </c>
      <c r="D378" s="22">
        <f>D174/I!D174</f>
        <v>7.0604846884745488E-3</v>
      </c>
      <c r="E378" s="22">
        <f>E174/I!E174</f>
        <v>7.0217976755470035E-3</v>
      </c>
      <c r="F378" s="22">
        <f>F174/I!F174</f>
        <v>9.074757894236108E-3</v>
      </c>
      <c r="G378" s="22">
        <f>G174/I!G174</f>
        <v>7.6607135464015052E-3</v>
      </c>
      <c r="H378" s="22">
        <f>H174/I!H174</f>
        <v>2.5884872567072774E-3</v>
      </c>
      <c r="I378" s="22">
        <f>I174/I!I174</f>
        <v>1.1680363825316589E-2</v>
      </c>
      <c r="J378" s="22">
        <f>J174/I!J174</f>
        <v>5.5758360062398175E-3</v>
      </c>
      <c r="K378" s="22">
        <f>K174/I!K174</f>
        <v>5.7127922040954293E-3</v>
      </c>
      <c r="L378" s="22">
        <f>L174/I!L174</f>
        <v>6.8094880320952872E-3</v>
      </c>
      <c r="M378" s="22">
        <f>M174/I!M174</f>
        <v>7.5227458901858174E-3</v>
      </c>
      <c r="N378" s="22">
        <f>N174/I!N174</f>
        <v>6.7097728112226387E-3</v>
      </c>
      <c r="O378" s="22">
        <f>O174/I!O174</f>
        <v>6.7150968592885364E-3</v>
      </c>
    </row>
    <row r="379" spans="1:16" x14ac:dyDescent="0.25">
      <c r="A379" t="s">
        <v>18</v>
      </c>
      <c r="B379" s="22">
        <f>B175/I!B175</f>
        <v>2.1345605711337454E-2</v>
      </c>
      <c r="C379" s="22">
        <f>C175/I!C175</f>
        <v>5.3050868890258153E-2</v>
      </c>
      <c r="D379" s="22">
        <f>D175/I!D175</f>
        <v>7.0443928656475349E-2</v>
      </c>
      <c r="E379" s="22">
        <f>E175/I!E175</f>
        <v>2.8963349438519883E-2</v>
      </c>
      <c r="F379" s="22">
        <f>F175/I!F175</f>
        <v>3.8740370592627381E-2</v>
      </c>
      <c r="G379" s="22">
        <f>G175/I!G175</f>
        <v>3.8052035616612877E-2</v>
      </c>
      <c r="H379" s="22">
        <f>H175/I!H175</f>
        <v>1.7970656551373899E-2</v>
      </c>
      <c r="I379" s="22">
        <f>I175/I!I175</f>
        <v>3.5508028781660157E-2</v>
      </c>
      <c r="J379" s="22">
        <f>J175/I!J175</f>
        <v>3.5025079241301792E-2</v>
      </c>
      <c r="K379" s="22">
        <f>K175/I!K175</f>
        <v>1.4137935542014082E-2</v>
      </c>
      <c r="L379" s="22">
        <f>L175/I!L175</f>
        <v>4.0515235862436716E-2</v>
      </c>
      <c r="M379" s="22">
        <f>M175/I!M175</f>
        <v>2.6159244533200211E-2</v>
      </c>
      <c r="N379" s="22">
        <f>N175/I!N175</f>
        <v>2.6849943917331472E-2</v>
      </c>
      <c r="O379" s="22">
        <f>O175/I!O175</f>
        <v>3.3099315037080926E-2</v>
      </c>
    </row>
    <row r="380" spans="1:16" x14ac:dyDescent="0.25">
      <c r="A380" t="s">
        <v>20</v>
      </c>
      <c r="B380" s="22">
        <f>B176/I!B176</f>
        <v>7.6533120111304974E-3</v>
      </c>
      <c r="C380" s="22">
        <f>C176/I!C176</f>
        <v>6.7549894409170905E-3</v>
      </c>
      <c r="D380" s="22">
        <f>D176/I!D176</f>
        <v>1.307297327615916E-2</v>
      </c>
      <c r="E380" s="22">
        <f>E176/I!E176</f>
        <v>1.8671764768521251E-2</v>
      </c>
      <c r="F380" s="22">
        <f>F176/I!F176</f>
        <v>5.7678459371623345E-3</v>
      </c>
      <c r="G380" s="22">
        <f>G176/I!G176</f>
        <v>1.0833284248998159E-2</v>
      </c>
      <c r="H380" s="22">
        <f>H176/I!H176</f>
        <v>9.2092896455056219E-3</v>
      </c>
      <c r="I380" s="22">
        <f>I176/I!I176</f>
        <v>1.5568029942967351E-2</v>
      </c>
      <c r="J380" s="22">
        <f>J176/I!J176</f>
        <v>7.9930828053487654E-3</v>
      </c>
      <c r="K380" s="22">
        <f>K176/I!K176</f>
        <v>8.8565631538861187E-3</v>
      </c>
      <c r="L380" s="22">
        <f>L176/I!L176</f>
        <v>1.027567710724233E-2</v>
      </c>
      <c r="M380" s="22">
        <f>M176/I!M176</f>
        <v>1.078693716180102E-2</v>
      </c>
      <c r="N380" s="22">
        <f>N176/I!N176</f>
        <v>1.025923164521988E-2</v>
      </c>
      <c r="O380" s="22">
        <f>O176/I!O176</f>
        <v>1.0357519502823907E-2</v>
      </c>
    </row>
    <row r="381" spans="1:16" x14ac:dyDescent="0.25"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</row>
    <row r="382" spans="1:16" x14ac:dyDescent="0.25">
      <c r="A382" t="s">
        <v>21</v>
      </c>
      <c r="B382" s="22">
        <f>B178/I!B178</f>
        <v>1.7484966861959928E-3</v>
      </c>
      <c r="C382" s="22">
        <f>C178/I!C178</f>
        <v>7.7555293432866905E-3</v>
      </c>
      <c r="D382" s="22">
        <f>D178/I!D178</f>
        <v>9.8521678969694763E-3</v>
      </c>
      <c r="E382" s="22">
        <f>E178/I!E178</f>
        <v>8.8287476226439152E-3</v>
      </c>
      <c r="F382" s="22">
        <f>F178/I!F178</f>
        <v>1.753174615376581E-2</v>
      </c>
      <c r="G382" s="22">
        <f>G178/I!G178</f>
        <v>1.3496927738269998E-2</v>
      </c>
      <c r="H382" s="22">
        <f>H178/I!H178</f>
        <v>1.8484479539146326E-2</v>
      </c>
      <c r="I382" s="22">
        <f>I178/I!I178</f>
        <v>1.0598818164446364E-2</v>
      </c>
      <c r="J382" s="22">
        <f>J178/I!J178</f>
        <v>1.5788817256724926E-2</v>
      </c>
      <c r="K382" s="22">
        <f>K178/I!K178</f>
        <v>1.6648650242913954E-2</v>
      </c>
      <c r="L382" s="22">
        <f>L178/I!L178</f>
        <v>9.484946425773088E-3</v>
      </c>
      <c r="M382" s="22">
        <f>M178/I!M178</f>
        <v>1.4897664903239785E-2</v>
      </c>
      <c r="N382" s="22">
        <f>N178/I!N178</f>
        <v>1.5356491290251309E-2</v>
      </c>
      <c r="O382" s="22">
        <f>O178/I!O178</f>
        <v>1.2422709052709873E-2</v>
      </c>
    </row>
    <row r="383" spans="1:16" x14ac:dyDescent="0.25">
      <c r="A383" t="s">
        <v>22</v>
      </c>
      <c r="B383" s="22">
        <f>B179/I!B179</f>
        <v>5.5372328432589414E-3</v>
      </c>
      <c r="C383" s="22">
        <f>C179/I!C179</f>
        <v>1.2782066361645188E-2</v>
      </c>
      <c r="D383" s="22">
        <f>D179/I!D179</f>
        <v>6.9586554303773581E-3</v>
      </c>
      <c r="E383" s="22">
        <f>E179/I!E179</f>
        <v>9.6356898055264088E-3</v>
      </c>
      <c r="F383" s="22">
        <f>F179/I!F179</f>
        <v>1.9334436005760049E-2</v>
      </c>
      <c r="G383" s="22">
        <f>G179/I!G179</f>
        <v>5.4087781890896809E-3</v>
      </c>
      <c r="H383" s="22">
        <f>H179/I!H179</f>
        <v>1.485417119811382E-2</v>
      </c>
      <c r="I383" s="22">
        <f>I179/I!I179</f>
        <v>1.0067556996852134E-2</v>
      </c>
      <c r="J383" s="22">
        <f>J179/I!J179</f>
        <v>2.2601371330007104E-2</v>
      </c>
      <c r="K383" s="22">
        <f>K179/I!K179</f>
        <v>1.2193760752309078E-2</v>
      </c>
      <c r="L383" s="22">
        <f>L179/I!L179</f>
        <v>1.0628962118537401E-2</v>
      </c>
      <c r="M383" s="22">
        <f>M179/I!M179</f>
        <v>1.4547369063720074E-2</v>
      </c>
      <c r="N383" s="22">
        <f>N179/I!N179</f>
        <v>1.3233302195090505E-2</v>
      </c>
      <c r="O383" s="22">
        <f>O179/I!O179</f>
        <v>1.1818556581233637E-2</v>
      </c>
    </row>
    <row r="384" spans="1:16" x14ac:dyDescent="0.25">
      <c r="A384" t="s">
        <v>23</v>
      </c>
      <c r="B384" s="22">
        <f>B180/I!B180</f>
        <v>5.8950030181387312E-3</v>
      </c>
      <c r="C384" s="22">
        <f>C180/I!C180</f>
        <v>2.0539813002585349E-2</v>
      </c>
      <c r="D384" s="22">
        <f>D180/I!D180</f>
        <v>1.0936115765933192E-2</v>
      </c>
      <c r="E384" s="22">
        <f>E180/I!E180</f>
        <v>2.3132790453084244E-2</v>
      </c>
      <c r="F384" s="22">
        <f>F180/I!F180</f>
        <v>1.6532393431779212E-2</v>
      </c>
      <c r="G384" s="22">
        <f>G180/I!G180</f>
        <v>1.3776763578652077E-2</v>
      </c>
      <c r="H384" s="22">
        <f>H180/I!H180</f>
        <v>1.7230312944402425E-2</v>
      </c>
      <c r="I384" s="22"/>
      <c r="J384" s="22"/>
      <c r="K384" s="22"/>
      <c r="L384" s="22">
        <f>L180/I!L180</f>
        <v>1.5028897663178617E-2</v>
      </c>
      <c r="M384" s="22">
        <f>M180/I!M180</f>
        <v>1.5789650420199013E-2</v>
      </c>
      <c r="N384" s="22"/>
      <c r="O384" s="22">
        <f>O180/I!O180</f>
        <v>1.4850813500630789E-2</v>
      </c>
    </row>
    <row r="385" spans="1:16" x14ac:dyDescent="0.25">
      <c r="A385" t="s">
        <v>5</v>
      </c>
      <c r="B385" s="22">
        <f>B181/I!B181</f>
        <v>9.1042374962225538E-3</v>
      </c>
      <c r="C385" s="22">
        <f>C181/I!C181</f>
        <v>4.3032223777780758E-2</v>
      </c>
      <c r="D385" s="22">
        <f>D181/I!D181</f>
        <v>3.9651082989273403E-2</v>
      </c>
      <c r="E385" s="22">
        <f>E181/I!E181</f>
        <v>2.95506848919262E-2</v>
      </c>
      <c r="F385" s="22">
        <f>F181/I!F181</f>
        <v>2.8903020219572344E-2</v>
      </c>
      <c r="G385" s="22"/>
      <c r="H385" s="22"/>
      <c r="I385" s="22"/>
      <c r="J385" s="22"/>
      <c r="K385" s="22"/>
      <c r="L385" s="22">
        <f>L181/I!L181</f>
        <v>2.9687279995481267E-2</v>
      </c>
      <c r="M385" s="22">
        <f>M181/I!M181</f>
        <v>2.916641873561053E-2</v>
      </c>
      <c r="N385" s="22"/>
      <c r="O385" s="22">
        <f>O181/I!O181</f>
        <v>2.6917468087169213E-2</v>
      </c>
    </row>
    <row r="386" spans="1:16" x14ac:dyDescent="0.25">
      <c r="A386" t="s">
        <v>24</v>
      </c>
      <c r="B386" s="22">
        <f>B182/I!B182</f>
        <v>9.7003720076503947E-3</v>
      </c>
      <c r="C386" s="22">
        <f>C182/I!C182</f>
        <v>9.2062939541197614E-3</v>
      </c>
      <c r="D386" s="22">
        <f>D182/I!D182</f>
        <v>7.6908214752373361E-3</v>
      </c>
      <c r="E386" s="22">
        <f>E182/I!E182</f>
        <v>9.6242913229310344E-3</v>
      </c>
      <c r="F386" s="22">
        <f>F182/I!F182</f>
        <v>1.0885545340619172E-2</v>
      </c>
      <c r="G386" s="22">
        <f>G182/I!G182</f>
        <v>6.2947497990777888E-3</v>
      </c>
      <c r="H386" s="22">
        <f>H182/I!H182</f>
        <v>1.3427873515885052E-2</v>
      </c>
      <c r="I386" s="22">
        <f>I182/I!I182</f>
        <v>1.3412167837368587E-2</v>
      </c>
      <c r="J386" s="22">
        <f>J182/I!J182</f>
        <v>1.2353495857911454E-2</v>
      </c>
      <c r="K386" s="22">
        <f>K182/I!K182</f>
        <v>1.3563986956513461E-2</v>
      </c>
      <c r="L386" s="22">
        <f>L182/I!L182</f>
        <v>9.4919962827136068E-3</v>
      </c>
      <c r="M386" s="22">
        <f>M182/I!M182</f>
        <v>1.3028242204389409E-2</v>
      </c>
      <c r="N386" s="22">
        <f>N182/I!N182</f>
        <v>1.2110002925906829E-2</v>
      </c>
      <c r="O386" s="22">
        <f>O182/I!O182</f>
        <v>1.0880421383426608E-2</v>
      </c>
    </row>
    <row r="387" spans="1:16" x14ac:dyDescent="0.25">
      <c r="A387" t="s">
        <v>25</v>
      </c>
      <c r="B387" s="22">
        <f>B183/I!B183</f>
        <v>1.8660088475546663E-2</v>
      </c>
      <c r="C387" s="22">
        <f>C183/I!C183</f>
        <v>2.5248148603075858E-2</v>
      </c>
      <c r="D387" s="22">
        <f>D183/I!D183</f>
        <v>4.092903319455813E-2</v>
      </c>
      <c r="E387" s="22">
        <f>E183/I!E183</f>
        <v>4.628454727778028E-2</v>
      </c>
      <c r="F387" s="22">
        <f>F183/I!F183</f>
        <v>3.1567729953484766E-2</v>
      </c>
      <c r="G387" s="22">
        <f>G183/I!G183</f>
        <v>0.12397961424793512</v>
      </c>
      <c r="H387" s="22">
        <f>H183/I!H183</f>
        <v>3.8630688260701478E-2</v>
      </c>
      <c r="I387" s="22">
        <f>I183/I!I183</f>
        <v>3.2711775049143833E-2</v>
      </c>
      <c r="J387" s="22">
        <f>J183/I!J183</f>
        <v>7.2861888470333702E-2</v>
      </c>
      <c r="K387" s="22">
        <f>K183/I!K183</f>
        <v>8.4634452338915395E-2</v>
      </c>
      <c r="L387" s="22">
        <f>L183/I!L183</f>
        <v>3.3033658506534669E-2</v>
      </c>
      <c r="M387" s="22">
        <f>M183/I!M183</f>
        <v>5.8938844907725274E-2</v>
      </c>
      <c r="N387" s="22">
        <f>N183/I!N183</f>
        <v>6.3502642097140821E-2</v>
      </c>
      <c r="O387" s="22">
        <f>O183/I!O183</f>
        <v>4.7213632284573939E-2</v>
      </c>
    </row>
    <row r="388" spans="1:16" x14ac:dyDescent="0.25"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</row>
    <row r="389" spans="1:16" x14ac:dyDescent="0.25"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</row>
    <row r="390" spans="1:16" x14ac:dyDescent="0.25"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</row>
    <row r="391" spans="1:16" x14ac:dyDescent="0.25"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</row>
    <row r="392" spans="1:16" x14ac:dyDescent="0.25"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</row>
    <row r="393" spans="1:16" x14ac:dyDescent="0.25"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</row>
    <row r="394" spans="1:16" x14ac:dyDescent="0.25"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</row>
    <row r="395" spans="1:16" x14ac:dyDescent="0.25"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</row>
    <row r="396" spans="1:16" x14ac:dyDescent="0.25"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</row>
    <row r="397" spans="1:16" x14ac:dyDescent="0.25"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</row>
    <row r="398" spans="1:16" x14ac:dyDescent="0.25"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</row>
    <row r="399" spans="1:16" x14ac:dyDescent="0.25"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</row>
    <row r="400" spans="1:16" x14ac:dyDescent="0.25">
      <c r="A400" s="3" t="s">
        <v>27</v>
      </c>
      <c r="B400" s="23">
        <f>AVERAGE(B376:B398)</f>
        <v>1.3352184125476093E-2</v>
      </c>
      <c r="C400" s="23">
        <f t="shared" ref="C400:N400" si="2">AVERAGE(C376:C398)</f>
        <v>2.3191959233045477E-2</v>
      </c>
      <c r="D400" s="23">
        <f t="shared" si="2"/>
        <v>2.7902474172855875E-2</v>
      </c>
      <c r="E400" s="23">
        <f t="shared" si="2"/>
        <v>2.0982731390870105E-2</v>
      </c>
      <c r="F400" s="23">
        <f t="shared" si="2"/>
        <v>2.5882291898863485E-2</v>
      </c>
      <c r="G400" s="23">
        <f t="shared" si="2"/>
        <v>2.7651536709620877E-2</v>
      </c>
      <c r="H400" s="23">
        <f t="shared" si="2"/>
        <v>2.5277312394017471E-2</v>
      </c>
      <c r="I400" s="23">
        <f t="shared" si="2"/>
        <v>2.412549175164326E-2</v>
      </c>
      <c r="J400" s="23">
        <f t="shared" si="2"/>
        <v>2.541132493273451E-2</v>
      </c>
      <c r="K400" s="23">
        <f t="shared" si="2"/>
        <v>2.4267042795978716E-2</v>
      </c>
      <c r="L400" s="23">
        <f t="shared" si="2"/>
        <v>2.1866230196982001E-2</v>
      </c>
      <c r="M400" s="23">
        <f t="shared" si="2"/>
        <v>2.3683708849788522E-2</v>
      </c>
      <c r="N400" s="23">
        <f t="shared" si="2"/>
        <v>2.4965118874090739E-2</v>
      </c>
      <c r="O400" s="23">
        <f>AVERAGE(O376:O398)</f>
        <v>2.2758963615647696E-2</v>
      </c>
      <c r="P400" s="6"/>
    </row>
    <row r="401" spans="1:16" x14ac:dyDescent="0.25">
      <c r="A401" t="s">
        <v>4</v>
      </c>
      <c r="B401" s="14">
        <f>STDEV(B376:B398)</f>
        <v>1.1417631738969231E-2</v>
      </c>
      <c r="C401" s="14">
        <f t="shared" ref="C401:N401" si="3">STDEV(C376:C398)</f>
        <v>1.637653177909424E-2</v>
      </c>
      <c r="D401" s="14">
        <f t="shared" si="3"/>
        <v>2.6618778271871733E-2</v>
      </c>
      <c r="E401" s="14">
        <f t="shared" si="3"/>
        <v>1.2650273653781985E-2</v>
      </c>
      <c r="F401" s="14">
        <f t="shared" si="3"/>
        <v>1.861683382404207E-2</v>
      </c>
      <c r="G401" s="14">
        <f t="shared" si="3"/>
        <v>3.6220303190539191E-2</v>
      </c>
      <c r="H401" s="14">
        <f t="shared" si="3"/>
        <v>2.598752480234404E-2</v>
      </c>
      <c r="I401" s="14">
        <f t="shared" si="3"/>
        <v>1.4589887098459643E-2</v>
      </c>
      <c r="J401" s="14">
        <f t="shared" si="3"/>
        <v>2.1009384493929261E-2</v>
      </c>
      <c r="K401" s="14">
        <f t="shared" si="3"/>
        <v>2.4610261270864034E-2</v>
      </c>
      <c r="L401" s="14">
        <f t="shared" si="3"/>
        <v>1.4815624606912702E-2</v>
      </c>
      <c r="M401" s="14">
        <f t="shared" si="3"/>
        <v>1.5144829402570229E-2</v>
      </c>
      <c r="N401" s="14">
        <f t="shared" si="3"/>
        <v>1.9363662560182286E-2</v>
      </c>
      <c r="O401" s="14">
        <f>STDEV(O376:O398)</f>
        <v>1.5126806986548733E-2</v>
      </c>
      <c r="P401" s="6"/>
    </row>
    <row r="402" spans="1:16" x14ac:dyDescent="0.25"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6"/>
    </row>
    <row r="403" spans="1:16" x14ac:dyDescent="0.25">
      <c r="A403" s="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6"/>
    </row>
    <row r="404" spans="1:16" x14ac:dyDescent="0.25"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6"/>
    </row>
    <row r="405" spans="1:16" x14ac:dyDescent="0.25"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6"/>
    </row>
    <row r="406" spans="1:16" x14ac:dyDescent="0.25">
      <c r="A406" s="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6"/>
    </row>
    <row r="407" spans="1:16" x14ac:dyDescent="0.25"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6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406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140625" bestFit="1" customWidth="1"/>
    <col min="5" max="6" width="10.42578125" bestFit="1" customWidth="1"/>
    <col min="7" max="11" width="10.42578125" customWidth="1"/>
    <col min="12" max="13" width="11.140625" bestFit="1" customWidth="1"/>
    <col min="14" max="14" width="11.140625" customWidth="1"/>
    <col min="15" max="15" width="11.140625" bestFit="1" customWidth="1"/>
    <col min="18" max="18" width="26.85546875" bestFit="1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15</v>
      </c>
      <c r="M1" s="4" t="s">
        <v>16</v>
      </c>
      <c r="N1" s="4" t="s">
        <v>53</v>
      </c>
      <c r="O1" s="4" t="s">
        <v>17</v>
      </c>
      <c r="Q1" t="s">
        <v>103</v>
      </c>
      <c r="R1" t="s">
        <v>104</v>
      </c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1.6800000000000148E-2</v>
      </c>
      <c r="C2" s="1">
        <v>1.4856999999999898E-2</v>
      </c>
      <c r="D2" s="1">
        <v>2.8000000000000025E-2</v>
      </c>
      <c r="E2" s="1">
        <v>2.2857000000000127E-2</v>
      </c>
      <c r="F2" s="1">
        <v>4.3999999999999817E-2</v>
      </c>
      <c r="G2" s="1">
        <v>2.6858000000000049E-2</v>
      </c>
      <c r="H2" s="1">
        <v>3.0286000000000035E-2</v>
      </c>
      <c r="I2" s="1">
        <v>2.4000000000000021E-2</v>
      </c>
      <c r="J2" s="1">
        <v>2.0570999999999895E-2</v>
      </c>
      <c r="K2" s="1">
        <v>4.3428000000000022E-2</v>
      </c>
      <c r="L2" s="1">
        <v>2.487499999999998E-2</v>
      </c>
      <c r="M2" s="1">
        <v>2.9333999999999971E-2</v>
      </c>
      <c r="N2" s="1">
        <v>2.9028000000000054E-2</v>
      </c>
      <c r="O2" s="1">
        <v>2.7044000000000068E-2</v>
      </c>
    </row>
    <row r="3" spans="1:28" x14ac:dyDescent="0.25">
      <c r="A3" t="s">
        <v>3</v>
      </c>
      <c r="B3" s="1">
        <v>5.6922999999999946E-2</v>
      </c>
      <c r="C3" s="1">
        <v>5.813299999999999E-2</v>
      </c>
      <c r="D3" s="1">
        <v>6.7059000000000091E-2</v>
      </c>
      <c r="E3" s="1">
        <v>3.4352999999999967E-2</v>
      </c>
      <c r="F3" s="1">
        <v>5.493300000000001E-2</v>
      </c>
      <c r="G3" s="1">
        <v>7.5000000000000067E-2</v>
      </c>
      <c r="H3" s="1">
        <v>5.3881999999999985E-2</v>
      </c>
      <c r="I3" s="1">
        <v>5.6799999999999962E-2</v>
      </c>
      <c r="J3" s="1">
        <v>9.0768999999999989E-2</v>
      </c>
      <c r="K3" s="1">
        <v>5.799999999999994E-2</v>
      </c>
      <c r="L3" s="1">
        <v>5.3948999999999914E-2</v>
      </c>
      <c r="M3" s="1">
        <v>6.7273000000000027E-2</v>
      </c>
      <c r="N3" s="1">
        <v>6.5921999999999925E-2</v>
      </c>
      <c r="O3" s="1">
        <v>5.9897000000000089E-2</v>
      </c>
      <c r="Q3" s="4" t="s">
        <v>50</v>
      </c>
    </row>
    <row r="4" spans="1:28" x14ac:dyDescent="0.25">
      <c r="A4" t="s">
        <v>26</v>
      </c>
      <c r="B4" s="1">
        <v>2.9538999999999982E-2</v>
      </c>
      <c r="C4" s="1">
        <v>2.8000000000000025E-2</v>
      </c>
      <c r="D4" s="1">
        <v>2.1599999999999842E-2</v>
      </c>
      <c r="E4" s="1">
        <v>3.6799999999999944E-2</v>
      </c>
      <c r="F4" s="1">
        <v>3.628600000000004E-2</v>
      </c>
      <c r="G4" s="1">
        <v>3.2532999999999923E-2</v>
      </c>
      <c r="H4" s="1">
        <v>4.8856999999999928E-2</v>
      </c>
      <c r="I4" s="1">
        <v>3.2307000000000086E-2</v>
      </c>
      <c r="J4" s="1">
        <v>2.6750000000000052E-2</v>
      </c>
      <c r="K4" s="1">
        <v>2.6933000000000096E-2</v>
      </c>
      <c r="L4" s="1">
        <v>3.016299999999994E-2</v>
      </c>
      <c r="M4" s="1">
        <v>2.8455000000000119E-2</v>
      </c>
      <c r="N4" s="1">
        <v>3.3499999999999863E-2</v>
      </c>
      <c r="O4" s="1">
        <v>3.1673000000000062E-2</v>
      </c>
      <c r="Q4" s="4" t="s">
        <v>60</v>
      </c>
      <c r="R4" s="4" t="s">
        <v>61</v>
      </c>
      <c r="S4" s="4" t="s">
        <v>62</v>
      </c>
    </row>
    <row r="5" spans="1:28" x14ac:dyDescent="0.25">
      <c r="A5" t="s">
        <v>18</v>
      </c>
      <c r="B5" s="1">
        <v>6.0499999999999887E-2</v>
      </c>
      <c r="C5" s="1">
        <v>7.8285999999999967E-2</v>
      </c>
      <c r="D5" s="1">
        <v>7.5999999999999956E-2</v>
      </c>
      <c r="E5" s="1">
        <v>5.8544999999999958E-2</v>
      </c>
      <c r="F5" s="1">
        <v>8.4000000000000075E-2</v>
      </c>
      <c r="G5" s="1">
        <v>5.0999999999999934E-2</v>
      </c>
      <c r="H5" s="1">
        <v>3.9555000000000007E-2</v>
      </c>
      <c r="I5" s="1">
        <v>5.3999999999999937E-2</v>
      </c>
      <c r="J5" s="1">
        <v>6.9334000000000118E-2</v>
      </c>
      <c r="K5" s="1">
        <v>3.0665999999999971E-2</v>
      </c>
      <c r="L5" s="1">
        <v>7.0818000000000048E-2</v>
      </c>
      <c r="M5" s="1">
        <v>4.9103000000000008E-2</v>
      </c>
      <c r="N5" s="1">
        <v>4.8509999999999942E-2</v>
      </c>
      <c r="O5" s="1">
        <v>5.8934000000000042E-2</v>
      </c>
      <c r="Q5" t="s">
        <v>9</v>
      </c>
      <c r="R5" t="s">
        <v>77</v>
      </c>
      <c r="S5" t="s">
        <v>78</v>
      </c>
    </row>
    <row r="6" spans="1:28" x14ac:dyDescent="0.25">
      <c r="A6" t="s">
        <v>20</v>
      </c>
      <c r="B6" s="1">
        <v>1.4909000000000061E-2</v>
      </c>
      <c r="C6" s="1">
        <v>1.8666999999999989E-2</v>
      </c>
      <c r="D6" s="1">
        <v>3.2000000000000028E-2</v>
      </c>
      <c r="E6" s="1">
        <v>2.2999999999999909E-2</v>
      </c>
      <c r="F6" s="1">
        <v>1.9333000000000045E-2</v>
      </c>
      <c r="G6" s="1">
        <v>2.5667000000000106E-2</v>
      </c>
      <c r="H6" s="1">
        <v>2.2999999999999909E-2</v>
      </c>
      <c r="I6" s="1">
        <v>2.4799999999999933E-2</v>
      </c>
      <c r="J6" s="1">
        <v>2.2666999999999993E-2</v>
      </c>
      <c r="K6" s="1">
        <v>2.8889000000000165E-2</v>
      </c>
      <c r="L6" s="1">
        <v>2.1867000000000081E-2</v>
      </c>
      <c r="M6" s="1">
        <v>2.5428999999999924E-2</v>
      </c>
      <c r="N6" s="1">
        <v>2.4753999999999943E-2</v>
      </c>
      <c r="O6" s="1">
        <v>2.3285999999999918E-2</v>
      </c>
      <c r="Q6" t="s">
        <v>79</v>
      </c>
      <c r="R6" t="s">
        <v>80</v>
      </c>
      <c r="S6" t="s">
        <v>81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82</v>
      </c>
      <c r="R7" t="s">
        <v>83</v>
      </c>
      <c r="S7" t="s">
        <v>78</v>
      </c>
    </row>
    <row r="8" spans="1:28" x14ac:dyDescent="0.25">
      <c r="A8" t="s">
        <v>21</v>
      </c>
      <c r="B8" s="1">
        <v>0.12439999999999984</v>
      </c>
      <c r="C8" s="1">
        <v>0.15046099999999996</v>
      </c>
      <c r="D8" s="1">
        <v>0.11973400000000001</v>
      </c>
      <c r="E8" s="1">
        <v>0.138571</v>
      </c>
      <c r="F8" s="1">
        <v>0.13942900000000003</v>
      </c>
      <c r="G8" s="1">
        <v>6.8285999999999847E-2</v>
      </c>
      <c r="H8" s="1">
        <v>0.13571400000000011</v>
      </c>
      <c r="I8" s="1">
        <v>2.5455000000000005E-2</v>
      </c>
      <c r="J8" s="1">
        <v>8.8616000000000028E-2</v>
      </c>
      <c r="K8" s="1">
        <v>0.11085699999999998</v>
      </c>
      <c r="L8" s="1">
        <v>0.13265700000000002</v>
      </c>
      <c r="M8" s="1">
        <v>7.7537999999999885E-2</v>
      </c>
      <c r="N8" s="1">
        <v>8.7760999999999978E-2</v>
      </c>
      <c r="O8" s="1">
        <v>0.110209</v>
      </c>
      <c r="Q8" t="s">
        <v>10</v>
      </c>
      <c r="R8" t="s">
        <v>84</v>
      </c>
      <c r="S8" t="s">
        <v>78</v>
      </c>
    </row>
    <row r="9" spans="1:28" x14ac:dyDescent="0.25">
      <c r="A9" t="s">
        <v>22</v>
      </c>
      <c r="B9" s="1">
        <v>3.444400000000003E-2</v>
      </c>
      <c r="C9" s="1">
        <v>3.4499999999999975E-2</v>
      </c>
      <c r="D9" s="1">
        <v>4.613299999999998E-2</v>
      </c>
      <c r="E9" s="1">
        <v>2.959999999999996E-2</v>
      </c>
      <c r="F9" s="1">
        <v>6.1599999999999877E-2</v>
      </c>
      <c r="G9" s="1">
        <v>4.7142999999999935E-2</v>
      </c>
      <c r="H9" s="1">
        <v>3.9200000000000013E-2</v>
      </c>
      <c r="I9" s="1">
        <v>3.946700000000003E-2</v>
      </c>
      <c r="J9" s="1">
        <v>4.4857000000000036E-2</v>
      </c>
      <c r="K9" s="1">
        <v>3.0571000000000015E-2</v>
      </c>
      <c r="L9" s="1">
        <v>4.0399999999999991E-2</v>
      </c>
      <c r="M9" s="1">
        <v>3.8636000000000004E-2</v>
      </c>
      <c r="N9" s="1">
        <v>4.0603000000000056E-2</v>
      </c>
      <c r="O9" s="1">
        <v>4.031499999999999E-2</v>
      </c>
      <c r="Q9" t="s">
        <v>54</v>
      </c>
      <c r="R9" t="s">
        <v>85</v>
      </c>
      <c r="S9" t="s">
        <v>86</v>
      </c>
    </row>
    <row r="10" spans="1:28" x14ac:dyDescent="0.25">
      <c r="A10" t="s">
        <v>23</v>
      </c>
      <c r="B10" s="1">
        <v>2.7999999999999803E-2</v>
      </c>
      <c r="C10" s="1">
        <v>3.8000000000000034E-2</v>
      </c>
      <c r="D10" s="1">
        <v>2.8000000000000025E-2</v>
      </c>
      <c r="E10" s="1">
        <v>2.6181999999999928E-2</v>
      </c>
      <c r="F10" s="1">
        <v>4.0399999999999991E-2</v>
      </c>
      <c r="G10" s="1">
        <v>2.9818000000000122E-2</v>
      </c>
      <c r="H10" s="1">
        <v>3.8000000000000034E-2</v>
      </c>
      <c r="I10" s="1" t="s">
        <v>74</v>
      </c>
      <c r="J10" s="1" t="s">
        <v>74</v>
      </c>
      <c r="K10" s="1" t="s">
        <v>74</v>
      </c>
      <c r="L10" s="1">
        <v>3.1600000000000072E-2</v>
      </c>
      <c r="M10" s="1">
        <v>3.4710000000000019E-2</v>
      </c>
      <c r="N10" s="1" t="s">
        <v>74</v>
      </c>
      <c r="O10" s="1">
        <v>3.1784000000000034E-2</v>
      </c>
      <c r="Q10" t="s">
        <v>6</v>
      </c>
      <c r="R10" t="s">
        <v>87</v>
      </c>
      <c r="S10" t="s">
        <v>88</v>
      </c>
    </row>
    <row r="11" spans="1:28" x14ac:dyDescent="0.25">
      <c r="A11" t="s">
        <v>5</v>
      </c>
      <c r="B11" s="1">
        <v>0.123</v>
      </c>
      <c r="C11" s="1">
        <v>0.12971400000000011</v>
      </c>
      <c r="D11" s="1">
        <v>9.5555999999999974E-2</v>
      </c>
      <c r="E11" s="1">
        <v>0.11885699999999999</v>
      </c>
      <c r="F11" s="1">
        <v>0.12349999999999994</v>
      </c>
      <c r="G11" s="1" t="s">
        <v>74</v>
      </c>
      <c r="H11" s="1" t="s">
        <v>74</v>
      </c>
      <c r="I11" s="1" t="s">
        <v>74</v>
      </c>
      <c r="J11" s="1" t="s">
        <v>74</v>
      </c>
      <c r="K11" s="1" t="s">
        <v>74</v>
      </c>
      <c r="L11" s="1">
        <v>0.11660000000000004</v>
      </c>
      <c r="M11" s="1">
        <v>0.10630699999999993</v>
      </c>
      <c r="N11" s="1" t="s">
        <v>74</v>
      </c>
      <c r="O11" s="1">
        <v>0.10999999999999988</v>
      </c>
      <c r="Q11" t="s">
        <v>12</v>
      </c>
      <c r="R11" t="s">
        <v>89</v>
      </c>
      <c r="S11" t="s">
        <v>86</v>
      </c>
    </row>
    <row r="12" spans="1:28" x14ac:dyDescent="0.25">
      <c r="A12" t="s">
        <v>24</v>
      </c>
      <c r="B12" s="1">
        <v>3.0667E-2</v>
      </c>
      <c r="C12" s="1">
        <v>3.9734000000000047E-2</v>
      </c>
      <c r="D12" s="1">
        <v>2.964700000000009E-2</v>
      </c>
      <c r="E12" s="1">
        <v>2.9499999999999971E-2</v>
      </c>
      <c r="F12" s="1">
        <v>5.2443999999999935E-2</v>
      </c>
      <c r="G12" s="1">
        <v>2.5882999999999989E-2</v>
      </c>
      <c r="H12" s="1">
        <v>3.6235000000000017E-2</v>
      </c>
      <c r="I12" s="1">
        <v>3.7264000000000075E-2</v>
      </c>
      <c r="J12" s="1">
        <v>5.2941000000000016E-2</v>
      </c>
      <c r="K12" s="1">
        <v>6.9999999999999951E-2</v>
      </c>
      <c r="L12" s="1">
        <v>3.6486999999999936E-2</v>
      </c>
      <c r="M12" s="1">
        <v>5.3555000000000019E-2</v>
      </c>
      <c r="N12" s="1">
        <v>4.5090999999999992E-2</v>
      </c>
      <c r="O12" s="1">
        <v>4.081900000000005E-2</v>
      </c>
      <c r="Q12" t="s">
        <v>8</v>
      </c>
      <c r="R12" t="s">
        <v>90</v>
      </c>
      <c r="S12" t="s">
        <v>78</v>
      </c>
    </row>
    <row r="13" spans="1:28" x14ac:dyDescent="0.25">
      <c r="A13" t="s">
        <v>25</v>
      </c>
      <c r="B13" s="1">
        <v>7.6572000000000084E-2</v>
      </c>
      <c r="C13" s="1">
        <v>5.0499999999999989E-2</v>
      </c>
      <c r="D13" s="1">
        <v>7.8500000000000014E-2</v>
      </c>
      <c r="E13" s="1">
        <v>0.10685800000000012</v>
      </c>
      <c r="F13" s="1">
        <v>6.7999999999999838E-2</v>
      </c>
      <c r="G13" s="1">
        <v>9.7599999999999909E-2</v>
      </c>
      <c r="H13" s="1">
        <v>4.5500000000000096E-2</v>
      </c>
      <c r="I13" s="1">
        <v>7.5999999999999845E-2</v>
      </c>
      <c r="J13" s="1">
        <v>7.5999999999999845E-2</v>
      </c>
      <c r="K13" s="1">
        <v>0.10000000000000009</v>
      </c>
      <c r="L13" s="1">
        <v>7.5300000000000145E-2</v>
      </c>
      <c r="M13" s="1">
        <v>8.2858000000000098E-2</v>
      </c>
      <c r="N13" s="1">
        <v>7.6686000000000032E-2</v>
      </c>
      <c r="O13" s="1">
        <v>7.5728999999999935E-2</v>
      </c>
      <c r="Q13" t="s">
        <v>7</v>
      </c>
      <c r="R13" t="s">
        <v>91</v>
      </c>
      <c r="S13" t="s">
        <v>92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93</v>
      </c>
      <c r="S14" t="s">
        <v>94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27</v>
      </c>
      <c r="B26" s="8">
        <v>5.4159454545454525E-2</v>
      </c>
      <c r="C26" s="8">
        <v>5.8259272727272722E-2</v>
      </c>
      <c r="D26" s="8">
        <v>5.6566272727272729E-2</v>
      </c>
      <c r="E26" s="8">
        <v>5.6829363636363622E-2</v>
      </c>
      <c r="F26" s="8">
        <v>6.5811363636363598E-2</v>
      </c>
      <c r="G26" s="8">
        <v>4.7978799999999988E-2</v>
      </c>
      <c r="H26" s="8">
        <v>4.9022900000000015E-2</v>
      </c>
      <c r="I26" s="8">
        <v>4.1121444444444433E-2</v>
      </c>
      <c r="J26" s="8">
        <v>5.4722777777777773E-2</v>
      </c>
      <c r="K26" s="8">
        <v>5.5482666666666694E-2</v>
      </c>
      <c r="L26" s="8">
        <v>5.7701454545454563E-2</v>
      </c>
      <c r="M26" s="8">
        <v>5.3927090909090911E-2</v>
      </c>
      <c r="N26" s="8">
        <v>5.020611111111109E-2</v>
      </c>
      <c r="O26" s="8">
        <v>5.5426363636363642E-2</v>
      </c>
    </row>
    <row r="27" spans="1:15" x14ac:dyDescent="0.25">
      <c r="A27" t="s">
        <v>4</v>
      </c>
      <c r="B27" s="6">
        <v>3.9230501216180311E-2</v>
      </c>
      <c r="C27" s="6">
        <v>4.4444667228118413E-2</v>
      </c>
      <c r="D27" s="6">
        <v>3.2819083409171897E-2</v>
      </c>
      <c r="E27" s="6">
        <v>4.3205825505995686E-2</v>
      </c>
      <c r="F27" s="6">
        <v>3.681218674643693E-2</v>
      </c>
      <c r="G27" s="6">
        <v>2.4978065278693319E-2</v>
      </c>
      <c r="H27" s="6">
        <v>3.1711939516178768E-2</v>
      </c>
      <c r="I27" s="6">
        <v>1.7778042356451279E-2</v>
      </c>
      <c r="J27" s="6">
        <v>2.7819035891713518E-2</v>
      </c>
      <c r="K27" s="6">
        <v>3.1955592890760116E-2</v>
      </c>
      <c r="L27" s="6">
        <v>3.7595127347473223E-2</v>
      </c>
      <c r="M27" s="6">
        <v>2.6473673271590187E-2</v>
      </c>
      <c r="N27" s="6">
        <v>2.195227993537599E-2</v>
      </c>
      <c r="O27" s="6">
        <v>3.1348651876189883E-2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14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15</v>
      </c>
      <c r="M35" s="4" t="s">
        <v>16</v>
      </c>
      <c r="N35" s="4" t="s">
        <v>53</v>
      </c>
      <c r="O35" s="4" t="s">
        <v>17</v>
      </c>
    </row>
    <row r="36" spans="1:15" x14ac:dyDescent="0.25">
      <c r="A36" t="s">
        <v>2</v>
      </c>
      <c r="B36" s="1">
        <v>2.3596560000000011</v>
      </c>
      <c r="C36" s="1">
        <v>1.7000680000000017</v>
      </c>
      <c r="D36" s="1">
        <v>2.2308439999999976</v>
      </c>
      <c r="E36" s="1">
        <v>2.2702999999999989</v>
      </c>
      <c r="F36" s="1">
        <v>9.9045789999999982</v>
      </c>
      <c r="G36" s="1">
        <v>2.3358869999999996</v>
      </c>
      <c r="H36" s="1">
        <v>2.3730619999999973</v>
      </c>
      <c r="I36" s="1">
        <v>2.2290810000000008</v>
      </c>
      <c r="J36" s="1">
        <v>1.8387540000000016</v>
      </c>
      <c r="K36" s="1">
        <v>3.1818939999999998</v>
      </c>
      <c r="L36" s="1">
        <v>3.5984570000000033</v>
      </c>
      <c r="M36" s="1">
        <v>2.4165759999999992</v>
      </c>
      <c r="N36" s="1">
        <v>2.3917350000000042</v>
      </c>
      <c r="O36" s="1">
        <v>2.9680800000000005</v>
      </c>
    </row>
    <row r="37" spans="1:15" x14ac:dyDescent="0.25">
      <c r="A37" t="s">
        <v>3</v>
      </c>
      <c r="B37" s="1">
        <v>5.4395799999999923</v>
      </c>
      <c r="C37" s="1">
        <v>4.1290740000000028</v>
      </c>
      <c r="D37" s="1">
        <v>8.6537170000000003</v>
      </c>
      <c r="E37" s="1">
        <v>3.9113959999999963</v>
      </c>
      <c r="F37" s="1">
        <v>8.7097369999999898</v>
      </c>
      <c r="G37" s="1">
        <v>9.3595579999999927</v>
      </c>
      <c r="H37" s="1">
        <v>6.1991680000000002</v>
      </c>
      <c r="I37" s="1">
        <v>6.0805180000000121</v>
      </c>
      <c r="J37" s="1">
        <v>9.6125629999999944</v>
      </c>
      <c r="K37" s="1">
        <v>5.9422929999999923</v>
      </c>
      <c r="L37" s="1">
        <v>6.2129919999999998</v>
      </c>
      <c r="M37" s="1">
        <v>7.0738139999999987</v>
      </c>
      <c r="N37" s="1">
        <v>7.3556699999999893</v>
      </c>
      <c r="O37" s="1">
        <v>6.7806449999999927</v>
      </c>
    </row>
    <row r="38" spans="1:15" x14ac:dyDescent="0.25">
      <c r="A38" t="s">
        <v>26</v>
      </c>
      <c r="B38" s="1">
        <v>1.3924840000000032</v>
      </c>
      <c r="C38" s="1">
        <v>1.4636010000000041</v>
      </c>
      <c r="D38" s="1">
        <v>1.3704979999999978</v>
      </c>
      <c r="E38" s="1">
        <v>1.5403009999999995</v>
      </c>
      <c r="F38" s="1">
        <v>1.458826000000002</v>
      </c>
      <c r="G38" s="1">
        <v>1.4167050000000003</v>
      </c>
      <c r="H38" s="1">
        <v>1.8749060000000028</v>
      </c>
      <c r="I38" s="1">
        <v>1.9275470000000041</v>
      </c>
      <c r="J38" s="1">
        <v>1.8857779999999948</v>
      </c>
      <c r="K38" s="1">
        <v>1.9620019999999982</v>
      </c>
      <c r="L38" s="1">
        <v>1.4425050000000041</v>
      </c>
      <c r="M38" s="1">
        <v>1.9241049999999973</v>
      </c>
      <c r="N38" s="1">
        <v>1.8355530000000044</v>
      </c>
      <c r="O38" s="1">
        <v>1.6252059999999986</v>
      </c>
    </row>
    <row r="39" spans="1:15" x14ac:dyDescent="0.25">
      <c r="A39" t="s">
        <v>18</v>
      </c>
      <c r="B39" s="1">
        <v>6.4566400000000002</v>
      </c>
      <c r="C39" s="1">
        <v>14.496012999999998</v>
      </c>
      <c r="D39" s="1">
        <v>19.840621999999996</v>
      </c>
      <c r="E39" s="1">
        <v>18.858901000000003</v>
      </c>
      <c r="F39" s="1">
        <v>7.2337469999999939</v>
      </c>
      <c r="G39" s="1">
        <v>5.183211</v>
      </c>
      <c r="H39" s="1">
        <v>3.8168459999999982</v>
      </c>
      <c r="I39" s="1">
        <v>12.479994000000005</v>
      </c>
      <c r="J39" s="1">
        <v>5.8560920000000038</v>
      </c>
      <c r="K39" s="1">
        <v>3.176598999999996</v>
      </c>
      <c r="L39" s="1">
        <v>13.506846000000003</v>
      </c>
      <c r="M39" s="1">
        <v>6.5746200000000101</v>
      </c>
      <c r="N39" s="1">
        <v>5.7870230000000049</v>
      </c>
      <c r="O39" s="1">
        <v>9.5642489999999967</v>
      </c>
    </row>
    <row r="40" spans="1:15" x14ac:dyDescent="0.25">
      <c r="A40" t="s">
        <v>20</v>
      </c>
      <c r="B40" s="1">
        <v>0.99983100000000036</v>
      </c>
      <c r="C40" s="1">
        <v>1.5594600000000014</v>
      </c>
      <c r="D40" s="1">
        <v>2.0854070000000036</v>
      </c>
      <c r="E40" s="1">
        <v>1.7948270000000051</v>
      </c>
      <c r="F40" s="1">
        <v>1.6200729999999979</v>
      </c>
      <c r="G40" s="1">
        <v>1.4579799999999992</v>
      </c>
      <c r="H40" s="1">
        <v>1.5593170000000001</v>
      </c>
      <c r="I40" s="1">
        <v>1.8237000000000023</v>
      </c>
      <c r="J40" s="1">
        <v>1.7876389999999986</v>
      </c>
      <c r="K40" s="1">
        <v>2.4665019999999984</v>
      </c>
      <c r="L40" s="1">
        <v>1.6400280000000009</v>
      </c>
      <c r="M40" s="1">
        <v>2.0187239999999989</v>
      </c>
      <c r="N40" s="1">
        <v>1.7777679999999947</v>
      </c>
      <c r="O40" s="1">
        <v>1.70655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21</v>
      </c>
      <c r="B42" s="1">
        <v>4.2253969999999939</v>
      </c>
      <c r="C42" s="1">
        <v>5.905189</v>
      </c>
      <c r="D42" s="1">
        <v>4.5284989999999965</v>
      </c>
      <c r="E42" s="1">
        <v>3.479573000000002</v>
      </c>
      <c r="F42" s="1">
        <v>6.218471000000001</v>
      </c>
      <c r="G42" s="1">
        <v>4.8017839999999978</v>
      </c>
      <c r="H42" s="1">
        <v>5.2063449999999989</v>
      </c>
      <c r="I42" s="1">
        <v>3.7756739999999951</v>
      </c>
      <c r="J42" s="1">
        <v>8.1911460000000034</v>
      </c>
      <c r="K42" s="1">
        <v>4.6080509999999961</v>
      </c>
      <c r="L42" s="1">
        <v>4.8167389999999983</v>
      </c>
      <c r="M42" s="1">
        <v>5.596117999999997</v>
      </c>
      <c r="N42" s="1">
        <v>5.3486930000000044</v>
      </c>
      <c r="O42" s="1">
        <v>5.0827159999999978</v>
      </c>
    </row>
    <row r="43" spans="1:15" x14ac:dyDescent="0.25">
      <c r="A43" t="s">
        <v>22</v>
      </c>
      <c r="B43" s="1">
        <v>2.2467889999999997</v>
      </c>
      <c r="C43" s="1">
        <v>3.635975000000002</v>
      </c>
      <c r="D43" s="1">
        <v>4.5891269999999977</v>
      </c>
      <c r="E43" s="1">
        <v>3.7766820000000081</v>
      </c>
      <c r="F43" s="1">
        <v>5.1530470000000079</v>
      </c>
      <c r="G43" s="1">
        <v>4.8474029999999999</v>
      </c>
      <c r="H43" s="1">
        <v>4.9956949999999978</v>
      </c>
      <c r="I43" s="1">
        <v>4.0042010000000019</v>
      </c>
      <c r="J43" s="1">
        <v>4.6914870000000022</v>
      </c>
      <c r="K43" s="1">
        <v>3.5162720000000007</v>
      </c>
      <c r="L43" s="1">
        <v>3.7675080000000065</v>
      </c>
      <c r="M43" s="1">
        <v>4.1150860000000051</v>
      </c>
      <c r="N43" s="1">
        <v>4.4435809999999947</v>
      </c>
      <c r="O43" s="1">
        <v>4.0734950000000012</v>
      </c>
    </row>
    <row r="44" spans="1:15" x14ac:dyDescent="0.25">
      <c r="A44" t="s">
        <v>23</v>
      </c>
      <c r="B44" s="1">
        <v>1.3495710000000045</v>
      </c>
      <c r="C44" s="1">
        <v>2.052540999999998</v>
      </c>
      <c r="D44" s="1">
        <v>1.7130879999999991</v>
      </c>
      <c r="E44" s="1">
        <v>2.264918999999999</v>
      </c>
      <c r="F44" s="1">
        <v>2.5984340000000046</v>
      </c>
      <c r="G44" s="1">
        <v>1.6010339999999985</v>
      </c>
      <c r="H44" s="1">
        <v>1.9287489999999963</v>
      </c>
      <c r="I44" s="1" t="s">
        <v>74</v>
      </c>
      <c r="J44" s="1" t="s">
        <v>74</v>
      </c>
      <c r="K44" s="1" t="s">
        <v>74</v>
      </c>
      <c r="L44" s="1">
        <v>1.9761260000000007</v>
      </c>
      <c r="M44" s="1">
        <v>1.9474949999999964</v>
      </c>
      <c r="N44" s="1" t="s">
        <v>74</v>
      </c>
      <c r="O44" s="1">
        <v>1.8839850000000027</v>
      </c>
    </row>
    <row r="45" spans="1:15" x14ac:dyDescent="0.25">
      <c r="A45" t="s">
        <v>5</v>
      </c>
      <c r="B45" s="1">
        <v>7.7660569999999964</v>
      </c>
      <c r="C45" s="1">
        <v>6.0082909999999998</v>
      </c>
      <c r="D45" s="1">
        <v>7.9169230000000042</v>
      </c>
      <c r="E45" s="1">
        <v>5.2772610000000029</v>
      </c>
      <c r="F45" s="1">
        <v>5.8413050000000055</v>
      </c>
      <c r="G45" s="1" t="s">
        <v>74</v>
      </c>
      <c r="H45" s="1" t="s">
        <v>74</v>
      </c>
      <c r="I45" s="1" t="s">
        <v>74</v>
      </c>
      <c r="J45" s="1" t="s">
        <v>74</v>
      </c>
      <c r="K45" s="1" t="s">
        <v>74</v>
      </c>
      <c r="L45" s="1">
        <v>6.6147500000000008</v>
      </c>
      <c r="M45" s="1">
        <v>5.6339430000000021</v>
      </c>
      <c r="N45" s="1" t="s">
        <v>74</v>
      </c>
      <c r="O45" s="1">
        <v>6.2146359999999987</v>
      </c>
    </row>
    <row r="46" spans="1:15" x14ac:dyDescent="0.25">
      <c r="A46" t="s">
        <v>24</v>
      </c>
      <c r="B46" s="1">
        <v>3.1054589999999962</v>
      </c>
      <c r="C46" s="1">
        <v>5.2074360000000013</v>
      </c>
      <c r="D46" s="1">
        <v>3.1220490000000041</v>
      </c>
      <c r="E46" s="1">
        <v>3.6605459999999965</v>
      </c>
      <c r="F46" s="1">
        <v>4.140823999999995</v>
      </c>
      <c r="G46" s="1">
        <v>2.5880279999999942</v>
      </c>
      <c r="H46" s="1">
        <v>3.9509340000000037</v>
      </c>
      <c r="I46" s="1">
        <v>2.9823439999999977</v>
      </c>
      <c r="J46" s="1">
        <v>4.4213840000000033</v>
      </c>
      <c r="K46" s="1">
        <v>5.0967500000000001</v>
      </c>
      <c r="L46" s="1">
        <v>3.8272719999999936</v>
      </c>
      <c r="M46" s="1">
        <v>4.1653709999999933</v>
      </c>
      <c r="N46" s="1">
        <v>3.7946840000000037</v>
      </c>
      <c r="O46" s="1">
        <v>3.8024920000000009</v>
      </c>
    </row>
    <row r="47" spans="1:15" x14ac:dyDescent="0.25">
      <c r="A47" t="s">
        <v>25</v>
      </c>
      <c r="B47" s="1">
        <v>8.2361220000000017</v>
      </c>
      <c r="C47" s="1">
        <v>7.4216219999999993</v>
      </c>
      <c r="D47" s="1">
        <v>7.7099400000000031</v>
      </c>
      <c r="E47" s="1">
        <v>9.4848560000000006</v>
      </c>
      <c r="F47" s="1">
        <v>7.4517349999999993</v>
      </c>
      <c r="G47" s="1">
        <v>8.3545269999999974</v>
      </c>
      <c r="H47" s="1">
        <v>7.3016760000000005</v>
      </c>
      <c r="I47" s="1">
        <v>8.1613910000000018</v>
      </c>
      <c r="J47" s="1">
        <v>6.5818340000000006</v>
      </c>
      <c r="K47" s="1">
        <v>8.2139039999999994</v>
      </c>
      <c r="L47" s="1">
        <v>7.9514520000000033</v>
      </c>
      <c r="M47" s="1">
        <v>7.7250930000000011</v>
      </c>
      <c r="N47" s="1">
        <v>7.8128669999999971</v>
      </c>
      <c r="O47" s="1">
        <v>7.8442039999999977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 t="s">
        <v>27</v>
      </c>
      <c r="B60" s="8">
        <v>3.9615987272727264</v>
      </c>
      <c r="C60" s="8">
        <v>4.8708427272727279</v>
      </c>
      <c r="D60" s="8">
        <v>5.7964285454545452</v>
      </c>
      <c r="E60" s="8">
        <v>5.1199601818181826</v>
      </c>
      <c r="F60" s="8">
        <v>5.4846161818181818</v>
      </c>
      <c r="G60" s="8">
        <v>4.1946116999999976</v>
      </c>
      <c r="H60" s="8">
        <v>3.9206697999999998</v>
      </c>
      <c r="I60" s="8">
        <v>4.829383333333336</v>
      </c>
      <c r="J60" s="8">
        <v>4.9851863333333339</v>
      </c>
      <c r="K60" s="8">
        <v>4.2404741111111086</v>
      </c>
      <c r="L60" s="8">
        <v>5.032243181818183</v>
      </c>
      <c r="M60" s="8">
        <v>4.4719040909090912</v>
      </c>
      <c r="N60" s="8">
        <v>4.5052859999999999</v>
      </c>
      <c r="O60" s="8">
        <v>4.6860234545454533</v>
      </c>
    </row>
    <row r="61" spans="1:15" x14ac:dyDescent="0.25">
      <c r="A61" t="s">
        <v>4</v>
      </c>
      <c r="B61" s="6">
        <v>2.6393100730478816</v>
      </c>
      <c r="C61" s="6">
        <v>3.79833702287825</v>
      </c>
      <c r="D61" s="6">
        <v>5.3528181688863912</v>
      </c>
      <c r="E61" s="6">
        <v>5.0602730282929764</v>
      </c>
      <c r="F61" s="6">
        <v>2.8092651032997131</v>
      </c>
      <c r="G61" s="6">
        <v>2.8620548469207701</v>
      </c>
      <c r="H61" s="6">
        <v>1.9879377120571617</v>
      </c>
      <c r="I61" s="6">
        <v>3.5464524314715566</v>
      </c>
      <c r="J61" s="6">
        <v>2.8533612287653405</v>
      </c>
      <c r="K61" s="6">
        <v>1.9579312038846923</v>
      </c>
      <c r="L61" s="6">
        <v>3.5089323223849105</v>
      </c>
      <c r="M61" s="6">
        <v>2.1844094867646264</v>
      </c>
      <c r="N61" s="6">
        <v>2.2627874235795411</v>
      </c>
      <c r="O61" s="6">
        <v>2.6618993829104927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15</v>
      </c>
      <c r="M69" s="4" t="s">
        <v>16</v>
      </c>
      <c r="N69" s="4" t="s">
        <v>53</v>
      </c>
      <c r="O69" s="4" t="s">
        <v>17</v>
      </c>
    </row>
    <row r="70" spans="1:15" x14ac:dyDescent="0.25">
      <c r="A70" t="s">
        <v>2</v>
      </c>
      <c r="B70" s="1">
        <v>4.8572619999999986</v>
      </c>
      <c r="C70" s="1">
        <v>3.8019689999999997</v>
      </c>
      <c r="D70" s="1">
        <v>5.0222959999999972</v>
      </c>
      <c r="E70" s="1">
        <v>6.0201759999999993</v>
      </c>
      <c r="F70" s="1">
        <v>9.5504490000000004</v>
      </c>
      <c r="G70" s="1">
        <v>5.0450110000000024</v>
      </c>
      <c r="H70" s="1">
        <v>4.5521420000000035</v>
      </c>
      <c r="I70" s="1">
        <v>4.0810079999999971</v>
      </c>
      <c r="J70" s="1">
        <v>3.740286999999995</v>
      </c>
      <c r="K70" s="1">
        <v>5.9273589999999956</v>
      </c>
      <c r="L70" s="1">
        <v>5.9029799999999994</v>
      </c>
      <c r="M70" s="1">
        <v>4.5828849999999974</v>
      </c>
      <c r="N70" s="1">
        <v>4.6691610000000026</v>
      </c>
      <c r="O70" s="1">
        <v>5.2584470000000039</v>
      </c>
    </row>
    <row r="71" spans="1:15" x14ac:dyDescent="0.25">
      <c r="A71" t="s">
        <v>3</v>
      </c>
      <c r="B71" s="1">
        <v>4.3955639999999931</v>
      </c>
      <c r="C71" s="1">
        <v>8.4356480000000005</v>
      </c>
      <c r="D71" s="1">
        <v>7.8863640000000004</v>
      </c>
      <c r="E71" s="1">
        <v>2.6409629999999993</v>
      </c>
      <c r="F71" s="1">
        <v>8.2577300000000093</v>
      </c>
      <c r="G71" s="1">
        <v>7.9990839999999963</v>
      </c>
      <c r="H71" s="1">
        <v>5.970831000000004</v>
      </c>
      <c r="I71" s="1">
        <v>7.316597999999999</v>
      </c>
      <c r="J71" s="1">
        <v>9.8030310000000043</v>
      </c>
      <c r="K71" s="1">
        <v>6.169754999999995</v>
      </c>
      <c r="L71" s="1">
        <v>6.2663249999999948</v>
      </c>
      <c r="M71" s="1">
        <v>7.6341919999999988</v>
      </c>
      <c r="N71" s="1">
        <v>7.3511930000000092</v>
      </c>
      <c r="O71" s="1">
        <v>6.8087589999999949</v>
      </c>
    </row>
    <row r="72" spans="1:15" x14ac:dyDescent="0.25">
      <c r="A72" t="s">
        <v>26</v>
      </c>
      <c r="B72" s="1">
        <v>4.988662000000005</v>
      </c>
      <c r="C72" s="1">
        <v>6.3843579999999918</v>
      </c>
      <c r="D72" s="1">
        <v>8.4764969999999948</v>
      </c>
      <c r="E72" s="1">
        <v>6.3480520000000098</v>
      </c>
      <c r="F72" s="1">
        <v>6.9783060000000035</v>
      </c>
      <c r="G72" s="1">
        <v>7.4725859999999926</v>
      </c>
      <c r="H72" s="1">
        <v>6.5271450000000044</v>
      </c>
      <c r="I72" s="1">
        <v>5.7217520000000093</v>
      </c>
      <c r="J72" s="1">
        <v>8.396995000000004</v>
      </c>
      <c r="K72" s="1">
        <v>5.2975350000000105</v>
      </c>
      <c r="L72" s="1">
        <v>6.6153819999999968</v>
      </c>
      <c r="M72" s="1">
        <v>6.5315439999999967</v>
      </c>
      <c r="N72" s="1">
        <v>6.6604880000000009</v>
      </c>
      <c r="O72" s="1">
        <v>6.66842299999999</v>
      </c>
    </row>
    <row r="73" spans="1:15" x14ac:dyDescent="0.25">
      <c r="A73" t="s">
        <v>18</v>
      </c>
      <c r="B73" s="1">
        <v>9.7159639999999996</v>
      </c>
      <c r="C73" s="1">
        <v>14.673298000000003</v>
      </c>
      <c r="D73" s="1">
        <v>13.338246999999996</v>
      </c>
      <c r="E73" s="1">
        <v>16.445576999999993</v>
      </c>
      <c r="F73" s="1">
        <v>7.8025609999999972</v>
      </c>
      <c r="G73" s="1">
        <v>10.482363999999997</v>
      </c>
      <c r="H73" s="1">
        <v>5.5728669999999951</v>
      </c>
      <c r="I73" s="1">
        <v>6.5804559999999981</v>
      </c>
      <c r="J73" s="1">
        <v>7.9949170000000009</v>
      </c>
      <c r="K73" s="1">
        <v>3.9164730000000105</v>
      </c>
      <c r="L73" s="1">
        <v>12.483810000000005</v>
      </c>
      <c r="M73" s="1">
        <v>5.9170890000000043</v>
      </c>
      <c r="N73" s="1">
        <v>6.587214000000003</v>
      </c>
      <c r="O73" s="1">
        <v>9.498864999999995</v>
      </c>
    </row>
    <row r="74" spans="1:15" x14ac:dyDescent="0.25">
      <c r="A74" t="s">
        <v>20</v>
      </c>
      <c r="B74" s="1">
        <v>4.203357000000004</v>
      </c>
      <c r="C74" s="1">
        <v>3.587844000000004</v>
      </c>
      <c r="D74" s="1">
        <v>4.706003999999993</v>
      </c>
      <c r="E74" s="1">
        <v>6.5126049999999935</v>
      </c>
      <c r="F74" s="1">
        <v>4.0497749999999968</v>
      </c>
      <c r="G74" s="1">
        <v>5.6360329999999976</v>
      </c>
      <c r="H74" s="1">
        <v>6.4163119999999978</v>
      </c>
      <c r="I74" s="1">
        <v>4.2013759999999962</v>
      </c>
      <c r="J74" s="1">
        <v>6.2899330000000049</v>
      </c>
      <c r="K74" s="1">
        <v>5.6352800000000087</v>
      </c>
      <c r="L74" s="1">
        <v>4.5980600000000038</v>
      </c>
      <c r="M74" s="1">
        <v>5.3755289999999931</v>
      </c>
      <c r="N74" s="1">
        <v>5.6616720000000029</v>
      </c>
      <c r="O74" s="1">
        <v>5.103313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21</v>
      </c>
      <c r="B76" s="1">
        <v>5.3572989999999976</v>
      </c>
      <c r="C76" s="1">
        <v>4.6188850000000059</v>
      </c>
      <c r="D76" s="1">
        <v>8.3449069999999921</v>
      </c>
      <c r="E76" s="1">
        <v>7.6524029999999925</v>
      </c>
      <c r="F76" s="1">
        <v>6.1182810000000103</v>
      </c>
      <c r="G76" s="1">
        <v>2.7457359999999937</v>
      </c>
      <c r="H76" s="1">
        <v>5.4374269999999996</v>
      </c>
      <c r="I76" s="1">
        <v>1.8785629999999998</v>
      </c>
      <c r="J76" s="1">
        <v>5.3764690000000002</v>
      </c>
      <c r="K76" s="1">
        <v>5.8430610000000058</v>
      </c>
      <c r="L76" s="1">
        <v>6.4415180000000021</v>
      </c>
      <c r="M76" s="1">
        <v>4.867131999999998</v>
      </c>
      <c r="N76" s="1">
        <v>4.5477879999999971</v>
      </c>
      <c r="O76" s="1">
        <v>5.487638000000004</v>
      </c>
    </row>
    <row r="77" spans="1:15" x14ac:dyDescent="0.25">
      <c r="A77" t="s">
        <v>22</v>
      </c>
      <c r="B77" s="1">
        <v>3.6426719999999904</v>
      </c>
      <c r="C77" s="1">
        <v>3.9630780000000101</v>
      </c>
      <c r="D77" s="1">
        <v>6.7354150000000033</v>
      </c>
      <c r="E77" s="1">
        <v>4.7152559999999966</v>
      </c>
      <c r="F77" s="1">
        <v>5.4729879999999866</v>
      </c>
      <c r="G77" s="1">
        <v>7.3028710000000103</v>
      </c>
      <c r="H77" s="1">
        <v>4.9504710000000074</v>
      </c>
      <c r="I77" s="1">
        <v>4.486621999999997</v>
      </c>
      <c r="J77" s="1">
        <v>5.3607640000000032</v>
      </c>
      <c r="K77" s="1">
        <v>4.9877350000000007</v>
      </c>
      <c r="L77" s="1">
        <v>4.7854030000000023</v>
      </c>
      <c r="M77" s="1">
        <v>4.9945709999999934</v>
      </c>
      <c r="N77" s="1">
        <v>5.384371999999999</v>
      </c>
      <c r="O77" s="1">
        <v>5.0757100000000008</v>
      </c>
    </row>
    <row r="78" spans="1:15" x14ac:dyDescent="0.25">
      <c r="A78" t="s">
        <v>23</v>
      </c>
      <c r="B78" s="1">
        <v>6.6970349999999996</v>
      </c>
      <c r="C78" s="1">
        <v>6.2854099999999988</v>
      </c>
      <c r="D78" s="1">
        <v>7.3669030000000078</v>
      </c>
      <c r="E78" s="1">
        <v>7.530454000000006</v>
      </c>
      <c r="F78" s="1">
        <v>8.8049189999999982</v>
      </c>
      <c r="G78" s="1">
        <v>8.8590500000000105</v>
      </c>
      <c r="H78" s="1">
        <v>8.8797600000000045</v>
      </c>
      <c r="I78" s="1" t="s">
        <v>74</v>
      </c>
      <c r="J78" s="1" t="s">
        <v>74</v>
      </c>
      <c r="K78" s="1" t="s">
        <v>74</v>
      </c>
      <c r="L78" s="1">
        <v>7.4651829999999961</v>
      </c>
      <c r="M78" s="1">
        <v>9.1014970000000091</v>
      </c>
      <c r="N78" s="1" t="s">
        <v>74</v>
      </c>
      <c r="O78" s="1">
        <v>8.0166769999999872</v>
      </c>
    </row>
    <row r="79" spans="1:15" x14ac:dyDescent="0.25">
      <c r="A79" t="s">
        <v>5</v>
      </c>
      <c r="B79" s="1">
        <v>5.4547570000000007</v>
      </c>
      <c r="C79" s="1">
        <v>1.4098780000000062</v>
      </c>
      <c r="D79" s="1">
        <v>5.6523680000000098</v>
      </c>
      <c r="E79" s="1">
        <v>2.4085999999996943E-2</v>
      </c>
      <c r="F79" s="1">
        <v>3.0990139999999968</v>
      </c>
      <c r="G79" s="1" t="s">
        <v>74</v>
      </c>
      <c r="H79" s="1" t="s">
        <v>74</v>
      </c>
      <c r="I79" s="1" t="s">
        <v>74</v>
      </c>
      <c r="J79" s="1" t="s">
        <v>74</v>
      </c>
      <c r="K79" s="1" t="s">
        <v>74</v>
      </c>
      <c r="L79" s="1">
        <v>3.2335829999999959</v>
      </c>
      <c r="M79" s="1">
        <v>1.8110829999999964</v>
      </c>
      <c r="N79" s="1" t="s">
        <v>74</v>
      </c>
      <c r="O79" s="1">
        <v>2.9406490000000076</v>
      </c>
    </row>
    <row r="80" spans="1:15" x14ac:dyDescent="0.25">
      <c r="A80" t="s">
        <v>24</v>
      </c>
      <c r="B80" s="1">
        <v>3.8100370000000083</v>
      </c>
      <c r="C80" s="1">
        <v>4.7824219999999968</v>
      </c>
      <c r="D80" s="1">
        <v>3.3385760000000033</v>
      </c>
      <c r="E80" s="1">
        <v>3.6130310000000065</v>
      </c>
      <c r="F80" s="1">
        <v>5.1136779999999931</v>
      </c>
      <c r="G80" s="1">
        <v>3.248108000000002</v>
      </c>
      <c r="H80" s="1">
        <v>4.4752209999999906</v>
      </c>
      <c r="I80" s="1">
        <v>3.8582719999999995</v>
      </c>
      <c r="J80" s="1">
        <v>4.7795189999999934</v>
      </c>
      <c r="K80" s="1">
        <v>4.229567000000003</v>
      </c>
      <c r="L80" s="1">
        <v>4.1134459999999962</v>
      </c>
      <c r="M80" s="1">
        <v>4.2853860000000026</v>
      </c>
      <c r="N80" s="1">
        <v>4.1197130000000044</v>
      </c>
      <c r="O80" s="1">
        <v>4.1185879999999884</v>
      </c>
    </row>
    <row r="81" spans="1:15" x14ac:dyDescent="0.25">
      <c r="A81" t="s">
        <v>25</v>
      </c>
      <c r="B81" s="1">
        <v>5.3557710000000043</v>
      </c>
      <c r="C81" s="1">
        <v>6.4884469999999936</v>
      </c>
      <c r="D81" s="1">
        <v>7.6167159999999967</v>
      </c>
      <c r="E81" s="1">
        <v>7.8818009999999958</v>
      </c>
      <c r="F81" s="1">
        <v>6.2600510000000043</v>
      </c>
      <c r="G81" s="1">
        <v>10.604393000000002</v>
      </c>
      <c r="H81" s="1">
        <v>5.3365329999999886</v>
      </c>
      <c r="I81" s="1">
        <v>5.8209659999999985</v>
      </c>
      <c r="J81" s="1">
        <v>7.3298929999999984</v>
      </c>
      <c r="K81" s="1">
        <v>8.4319480000000055</v>
      </c>
      <c r="L81" s="1">
        <v>6.7797919999999863</v>
      </c>
      <c r="M81" s="1">
        <v>6.9980830000000083</v>
      </c>
      <c r="N81" s="1">
        <v>7.0107320000000044</v>
      </c>
      <c r="O81" s="1">
        <v>6.9441300000000012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27</v>
      </c>
      <c r="B94" s="8">
        <v>5.3162163636363635</v>
      </c>
      <c r="C94" s="8">
        <v>5.8573851818181826</v>
      </c>
      <c r="D94" s="8">
        <v>7.134935727272727</v>
      </c>
      <c r="E94" s="8">
        <v>6.3076730909090903</v>
      </c>
      <c r="F94" s="8">
        <v>6.5007047272727272</v>
      </c>
      <c r="G94" s="8">
        <v>6.9395236000000011</v>
      </c>
      <c r="H94" s="8">
        <v>5.8118708999999997</v>
      </c>
      <c r="I94" s="8">
        <v>4.8828458888888884</v>
      </c>
      <c r="J94" s="8">
        <v>6.5635342222222226</v>
      </c>
      <c r="K94" s="8">
        <v>5.6043014444444488</v>
      </c>
      <c r="L94" s="8">
        <v>6.2441347272727254</v>
      </c>
      <c r="M94" s="8">
        <v>5.6453628181818178</v>
      </c>
      <c r="N94" s="8">
        <v>5.7769258888888917</v>
      </c>
      <c r="O94" s="8">
        <v>5.9928362727272706</v>
      </c>
    </row>
    <row r="95" spans="1:15" x14ac:dyDescent="0.25">
      <c r="A95" t="s">
        <v>4</v>
      </c>
      <c r="B95" s="6">
        <v>1.6958832492200802</v>
      </c>
      <c r="C95" s="6">
        <v>3.4736235233879271</v>
      </c>
      <c r="D95" s="6">
        <v>2.640613193575386</v>
      </c>
      <c r="E95" s="6">
        <v>4.1401674598312663</v>
      </c>
      <c r="F95" s="6">
        <v>2.009556601655806</v>
      </c>
      <c r="G95" s="6">
        <v>2.7428509461980992</v>
      </c>
      <c r="H95" s="6">
        <v>1.2846536406023101</v>
      </c>
      <c r="I95" s="6">
        <v>1.6480544645021944</v>
      </c>
      <c r="J95" s="6">
        <v>1.9549985005959587</v>
      </c>
      <c r="K95" s="6">
        <v>1.3081749801527027</v>
      </c>
      <c r="L95" s="6">
        <v>2.4381512498668778</v>
      </c>
      <c r="M95" s="6">
        <v>1.933168134514631</v>
      </c>
      <c r="N95" s="6">
        <v>1.1773647935528984</v>
      </c>
      <c r="O95" s="6">
        <v>1.8349619802998123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15</v>
      </c>
      <c r="M103" s="4" t="s">
        <v>16</v>
      </c>
      <c r="N103" s="4" t="s">
        <v>53</v>
      </c>
      <c r="O103" s="4" t="s">
        <v>17</v>
      </c>
    </row>
    <row r="104" spans="1:15" x14ac:dyDescent="0.25">
      <c r="A104" t="s">
        <v>2</v>
      </c>
      <c r="B104" s="1">
        <v>252.41502200000014</v>
      </c>
      <c r="C104" s="1">
        <v>243.16183099999989</v>
      </c>
      <c r="D104" s="1">
        <v>322.66748999999982</v>
      </c>
      <c r="E104" s="1">
        <v>289.62054599999965</v>
      </c>
      <c r="F104" s="1">
        <v>369.82009800000014</v>
      </c>
      <c r="G104" s="1">
        <v>312.787057</v>
      </c>
      <c r="H104" s="1">
        <v>313.35704299999998</v>
      </c>
      <c r="I104" s="1">
        <v>279.17858400000023</v>
      </c>
      <c r="J104" s="1">
        <v>210.99819800000023</v>
      </c>
      <c r="K104" s="1">
        <v>289.69947700000012</v>
      </c>
      <c r="L104" s="1">
        <v>297.30645499999991</v>
      </c>
      <c r="M104" s="1">
        <v>259.95875299999989</v>
      </c>
      <c r="N104" s="1">
        <v>281.204072</v>
      </c>
      <c r="O104" s="1">
        <v>288.89476200000036</v>
      </c>
    </row>
    <row r="105" spans="1:15" x14ac:dyDescent="0.25">
      <c r="A105" t="s">
        <v>3</v>
      </c>
      <c r="B105" s="1">
        <v>314.35928899999999</v>
      </c>
      <c r="C105" s="1">
        <v>280.63882199999989</v>
      </c>
      <c r="D105" s="1">
        <v>389.20417700000053</v>
      </c>
      <c r="E105" s="1">
        <v>214.35055000000011</v>
      </c>
      <c r="F105" s="1">
        <v>372.80359799999951</v>
      </c>
      <c r="G105" s="1">
        <v>307.53349100000014</v>
      </c>
      <c r="H105" s="1">
        <v>301.37088700000004</v>
      </c>
      <c r="I105" s="1">
        <v>301.80242300000009</v>
      </c>
      <c r="J105" s="1">
        <v>578.90264699999989</v>
      </c>
      <c r="K105" s="1">
        <v>366.51987199999985</v>
      </c>
      <c r="L105" s="1">
        <v>317.69947800000045</v>
      </c>
      <c r="M105" s="1">
        <v>407.20656199999939</v>
      </c>
      <c r="N105" s="1">
        <v>363.12895599999956</v>
      </c>
      <c r="O105" s="1">
        <v>340.26767100000052</v>
      </c>
    </row>
    <row r="106" spans="1:15" x14ac:dyDescent="0.25">
      <c r="A106" t="s">
        <v>26</v>
      </c>
      <c r="B106" s="1">
        <v>296.4973370000007</v>
      </c>
      <c r="C106" s="1">
        <v>359.7624480000004</v>
      </c>
      <c r="D106" s="1">
        <v>432.86969799999952</v>
      </c>
      <c r="E106" s="1">
        <v>392.32514899999933</v>
      </c>
      <c r="F106" s="1">
        <v>411.64271000000008</v>
      </c>
      <c r="G106" s="1">
        <v>391.37649099999999</v>
      </c>
      <c r="H106" s="1">
        <v>404.18464800000038</v>
      </c>
      <c r="I106" s="1">
        <v>362.03408399999989</v>
      </c>
      <c r="J106" s="1">
        <v>440.15811699999995</v>
      </c>
      <c r="K106" s="1">
        <v>326.29792300000008</v>
      </c>
      <c r="L106" s="1">
        <v>378.32257599999957</v>
      </c>
      <c r="M106" s="1">
        <v>378.26004099999955</v>
      </c>
      <c r="N106" s="1">
        <v>383.28836499999943</v>
      </c>
      <c r="O106" s="1">
        <v>382.09894399999939</v>
      </c>
    </row>
    <row r="107" spans="1:15" x14ac:dyDescent="0.25">
      <c r="A107" t="s">
        <v>18</v>
      </c>
      <c r="B107" s="1">
        <v>949.47377300000016</v>
      </c>
      <c r="C107" s="1">
        <v>1606.9473709999997</v>
      </c>
      <c r="D107" s="1">
        <v>1807.6626459999998</v>
      </c>
      <c r="E107" s="1">
        <v>1809.6788549999992</v>
      </c>
      <c r="F107" s="1">
        <v>876.39368900000045</v>
      </c>
      <c r="G107" s="1">
        <v>777.33414799999946</v>
      </c>
      <c r="H107" s="1">
        <v>540.51704899999959</v>
      </c>
      <c r="I107" s="1">
        <v>1100.2009390000003</v>
      </c>
      <c r="J107" s="1">
        <v>646.7136859999996</v>
      </c>
      <c r="K107" s="1">
        <v>393.31366700000035</v>
      </c>
      <c r="L107" s="1">
        <v>1407.7866300000005</v>
      </c>
      <c r="M107" s="1">
        <v>666.95843700000023</v>
      </c>
      <c r="N107" s="1">
        <v>658.0588359999997</v>
      </c>
      <c r="O107" s="1">
        <v>1026.3081439999996</v>
      </c>
    </row>
    <row r="108" spans="1:15" x14ac:dyDescent="0.25">
      <c r="A108" t="s">
        <v>20</v>
      </c>
      <c r="B108" s="1">
        <v>219.55175800000006</v>
      </c>
      <c r="C108" s="1">
        <v>205.04455099999996</v>
      </c>
      <c r="D108" s="1">
        <v>270.43224199999986</v>
      </c>
      <c r="E108" s="1">
        <v>368.37225600000011</v>
      </c>
      <c r="F108" s="1">
        <v>271.66205200000013</v>
      </c>
      <c r="G108" s="1">
        <v>283.0891929999998</v>
      </c>
      <c r="H108" s="1">
        <v>345.40504200000032</v>
      </c>
      <c r="I108" s="1">
        <v>266.4479580000002</v>
      </c>
      <c r="J108" s="1">
        <v>402.61389099999997</v>
      </c>
      <c r="K108" s="1">
        <v>246.2861039999998</v>
      </c>
      <c r="L108" s="1">
        <v>266.252117</v>
      </c>
      <c r="M108" s="1">
        <v>303.73498400000017</v>
      </c>
      <c r="N108" s="1">
        <v>307.90276999999969</v>
      </c>
      <c r="O108" s="1">
        <v>285.90747599999986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21</v>
      </c>
      <c r="B110" s="1">
        <v>399.38075800000024</v>
      </c>
      <c r="C110" s="1">
        <v>377.43975099999989</v>
      </c>
      <c r="D110" s="1">
        <v>389.29358899999988</v>
      </c>
      <c r="E110" s="1">
        <v>331.10126700000001</v>
      </c>
      <c r="F110" s="1">
        <v>523.31874699999935</v>
      </c>
      <c r="G110" s="1">
        <v>411.20647499999995</v>
      </c>
      <c r="H110" s="1">
        <v>383.98185599999942</v>
      </c>
      <c r="I110" s="1">
        <v>298.96943999999985</v>
      </c>
      <c r="J110" s="1">
        <v>641.02314800000022</v>
      </c>
      <c r="K110" s="1">
        <v>318.4973800000007</v>
      </c>
      <c r="L110" s="1">
        <v>398.53445300000021</v>
      </c>
      <c r="M110" s="1">
        <v>425.73370100000011</v>
      </c>
      <c r="N110" s="1">
        <v>413.97389500000008</v>
      </c>
      <c r="O110" s="1">
        <v>406.2541740000006</v>
      </c>
    </row>
    <row r="111" spans="1:15" x14ac:dyDescent="0.25">
      <c r="A111" t="s">
        <v>22</v>
      </c>
      <c r="B111" s="1">
        <v>180.82869700000083</v>
      </c>
      <c r="C111" s="1">
        <v>263.49980599999981</v>
      </c>
      <c r="D111" s="1">
        <v>334.82604199999969</v>
      </c>
      <c r="E111" s="1">
        <v>250.27678000000014</v>
      </c>
      <c r="F111" s="1">
        <v>395.64205399999992</v>
      </c>
      <c r="G111" s="1">
        <v>382.13270300000022</v>
      </c>
      <c r="H111" s="1">
        <v>404.70298999999977</v>
      </c>
      <c r="I111" s="1">
        <v>238.73819300000014</v>
      </c>
      <c r="J111" s="1">
        <v>354.37157099999968</v>
      </c>
      <c r="K111" s="1">
        <v>276.19515599999977</v>
      </c>
      <c r="L111" s="1">
        <v>277.27608300000065</v>
      </c>
      <c r="M111" s="1">
        <v>290.65517799999998</v>
      </c>
      <c r="N111" s="1">
        <v>330.8090430000002</v>
      </c>
      <c r="O111" s="1">
        <v>302.70721300000059</v>
      </c>
    </row>
    <row r="112" spans="1:15" x14ac:dyDescent="0.25">
      <c r="A112" t="s">
        <v>23</v>
      </c>
      <c r="B112" s="1">
        <v>386.5825990000003</v>
      </c>
      <c r="C112" s="1">
        <v>452.05383999999958</v>
      </c>
      <c r="D112" s="1">
        <v>404.98386099999971</v>
      </c>
      <c r="E112" s="1">
        <v>428.36469099999977</v>
      </c>
      <c r="F112" s="1">
        <v>549.42459500000041</v>
      </c>
      <c r="G112" s="1">
        <v>463.41746800000055</v>
      </c>
      <c r="H112" s="1">
        <v>480.76518699999997</v>
      </c>
      <c r="I112" s="1" t="s">
        <v>74</v>
      </c>
      <c r="J112" s="1" t="s">
        <v>74</v>
      </c>
      <c r="K112" s="1" t="s">
        <v>74</v>
      </c>
      <c r="L112" s="1">
        <v>446.34185499999967</v>
      </c>
      <c r="M112" s="1">
        <v>498.51953799999956</v>
      </c>
      <c r="N112" s="1" t="s">
        <v>74</v>
      </c>
      <c r="O112" s="1">
        <v>460.9182350000001</v>
      </c>
    </row>
    <row r="113" spans="1:15" x14ac:dyDescent="0.25">
      <c r="A113" t="s">
        <v>5</v>
      </c>
      <c r="B113" s="1">
        <v>735.92132900000024</v>
      </c>
      <c r="C113" s="1">
        <v>575.86436400000002</v>
      </c>
      <c r="D113" s="1">
        <v>635.87540100000024</v>
      </c>
      <c r="E113" s="1">
        <v>487.11565699999983</v>
      </c>
      <c r="F113" s="1">
        <v>625.06581099999994</v>
      </c>
      <c r="G113" s="1" t="s">
        <v>74</v>
      </c>
      <c r="H113" s="1" t="s">
        <v>74</v>
      </c>
      <c r="I113" s="1" t="s">
        <v>74</v>
      </c>
      <c r="J113" s="1" t="s">
        <v>74</v>
      </c>
      <c r="K113" s="1" t="s">
        <v>74</v>
      </c>
      <c r="L113" s="1">
        <v>613.24984600000016</v>
      </c>
      <c r="M113" s="1">
        <v>550.83489599999984</v>
      </c>
      <c r="N113" s="1" t="s">
        <v>74</v>
      </c>
      <c r="O113" s="1">
        <v>575.70810200000005</v>
      </c>
    </row>
    <row r="114" spans="1:15" x14ac:dyDescent="0.25">
      <c r="A114" t="s">
        <v>24</v>
      </c>
      <c r="B114" s="1">
        <v>225.95955599999979</v>
      </c>
      <c r="C114" s="1">
        <v>256.35559199999989</v>
      </c>
      <c r="D114" s="1">
        <v>202.88550400000076</v>
      </c>
      <c r="E114" s="1">
        <v>252.01958800000011</v>
      </c>
      <c r="F114" s="1">
        <v>223.0642799999996</v>
      </c>
      <c r="G114" s="1">
        <v>156.45519700000023</v>
      </c>
      <c r="H114" s="1">
        <v>240.51599000000078</v>
      </c>
      <c r="I114" s="1">
        <v>175.34806500000013</v>
      </c>
      <c r="J114" s="1">
        <v>282.66029600000002</v>
      </c>
      <c r="K114" s="1">
        <v>315.01339899999948</v>
      </c>
      <c r="L114" s="1">
        <v>230.50105100000019</v>
      </c>
      <c r="M114" s="1">
        <v>253.95287999999982</v>
      </c>
      <c r="N114" s="1">
        <v>234.74338100000023</v>
      </c>
      <c r="O114" s="1">
        <v>231.69283999999971</v>
      </c>
    </row>
    <row r="115" spans="1:15" x14ac:dyDescent="0.25">
      <c r="A115" t="s">
        <v>25</v>
      </c>
      <c r="B115" s="1">
        <v>543.28628000000026</v>
      </c>
      <c r="C115" s="1">
        <v>512.02177499999925</v>
      </c>
      <c r="D115" s="1">
        <v>550.72840099999939</v>
      </c>
      <c r="E115" s="1">
        <v>661.38219699999991</v>
      </c>
      <c r="F115" s="1">
        <v>601.28575000000001</v>
      </c>
      <c r="G115" s="1">
        <v>424.31515399999989</v>
      </c>
      <c r="H115" s="1">
        <v>418.60268499999984</v>
      </c>
      <c r="I115" s="1">
        <v>529.8716459999996</v>
      </c>
      <c r="J115" s="1">
        <v>323.19203300000027</v>
      </c>
      <c r="K115" s="1">
        <v>390.69206399999985</v>
      </c>
      <c r="L115" s="1">
        <v>576.17329900000004</v>
      </c>
      <c r="M115" s="1">
        <v>431.05473299999994</v>
      </c>
      <c r="N115" s="1">
        <v>439.67271299999993</v>
      </c>
      <c r="O115" s="1">
        <v>507.69565700000021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27</v>
      </c>
      <c r="B128" s="8">
        <v>409.47785436363665</v>
      </c>
      <c r="C128" s="8">
        <v>466.61728645454531</v>
      </c>
      <c r="D128" s="8">
        <v>521.94809554545452</v>
      </c>
      <c r="E128" s="8">
        <v>498.60068509090888</v>
      </c>
      <c r="F128" s="8">
        <v>474.55667127272721</v>
      </c>
      <c r="G128" s="8">
        <v>390.9647377</v>
      </c>
      <c r="H128" s="8">
        <v>383.34033770000002</v>
      </c>
      <c r="I128" s="8">
        <v>394.73237022222224</v>
      </c>
      <c r="J128" s="8">
        <v>431.18150966666667</v>
      </c>
      <c r="K128" s="8">
        <v>324.72389355555555</v>
      </c>
      <c r="L128" s="8">
        <v>473.58580390909106</v>
      </c>
      <c r="M128" s="8">
        <v>406.07906390909079</v>
      </c>
      <c r="N128" s="8">
        <v>379.19800344444434</v>
      </c>
      <c r="O128" s="8">
        <v>437.13211072727279</v>
      </c>
    </row>
    <row r="129" spans="1:15" x14ac:dyDescent="0.25">
      <c r="A129" t="s">
        <v>4</v>
      </c>
      <c r="B129" s="6">
        <v>241.90989444192041</v>
      </c>
      <c r="C129" s="6">
        <v>396.52732482425603</v>
      </c>
      <c r="D129" s="6">
        <v>443.11307651980269</v>
      </c>
      <c r="E129" s="6">
        <v>453.18170908138671</v>
      </c>
      <c r="F129" s="6">
        <v>185.49743012411417</v>
      </c>
      <c r="G129" s="6">
        <v>161.87623956684226</v>
      </c>
      <c r="H129" s="6">
        <v>88.056387266041042</v>
      </c>
      <c r="I129" s="6">
        <v>282.20060281717542</v>
      </c>
      <c r="J129" s="6">
        <v>158.62951740541254</v>
      </c>
      <c r="K129" s="6">
        <v>50.834333925868684</v>
      </c>
      <c r="L129" s="6">
        <v>333.79654876782058</v>
      </c>
      <c r="M129" s="6">
        <v>129.47328017539752</v>
      </c>
      <c r="N129" s="6">
        <v>122.88170772973803</v>
      </c>
      <c r="O129" s="6">
        <v>221.44075103805497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15</v>
      </c>
      <c r="M137" s="4" t="s">
        <v>16</v>
      </c>
      <c r="N137" s="4" t="s">
        <v>53</v>
      </c>
      <c r="O137" s="4" t="s">
        <v>17</v>
      </c>
    </row>
    <row r="138" spans="1:15" x14ac:dyDescent="0.25">
      <c r="A138" t="s">
        <v>2</v>
      </c>
      <c r="B138" s="1">
        <v>4.4271329999999978</v>
      </c>
      <c r="C138" s="1">
        <v>3.7344130000000035</v>
      </c>
      <c r="D138" s="1">
        <v>6.1531360000000035</v>
      </c>
      <c r="E138" s="1">
        <v>7.9793200000000013</v>
      </c>
      <c r="F138" s="1">
        <v>9.3619790000000052</v>
      </c>
      <c r="G138" s="1">
        <v>4.9862679999999955</v>
      </c>
      <c r="H138" s="1">
        <v>5.7446629999999885</v>
      </c>
      <c r="I138" s="1">
        <v>4.1808739999999887</v>
      </c>
      <c r="J138" s="1">
        <v>6.905462</v>
      </c>
      <c r="K138" s="1">
        <v>8.936862000000005</v>
      </c>
      <c r="L138" s="1">
        <v>6.3085410000000053</v>
      </c>
      <c r="M138" s="1">
        <v>6.6743999999999915</v>
      </c>
      <c r="N138" s="1">
        <v>6.1508260000000092</v>
      </c>
      <c r="O138" s="1">
        <v>6.2261520000000132</v>
      </c>
    </row>
    <row r="139" spans="1:15" x14ac:dyDescent="0.25">
      <c r="A139" t="s">
        <v>3</v>
      </c>
      <c r="B139" s="1">
        <v>2.2490270000000123</v>
      </c>
      <c r="C139" s="1">
        <v>2.8349120000000028</v>
      </c>
      <c r="D139" s="1">
        <v>2.9440530000000109</v>
      </c>
      <c r="E139" s="1">
        <v>1.3899049999999988</v>
      </c>
      <c r="F139" s="1">
        <v>3.0810929999999956</v>
      </c>
      <c r="G139" s="1">
        <v>3.422512999999995</v>
      </c>
      <c r="H139" s="1">
        <v>2.5754120000000142</v>
      </c>
      <c r="I139" s="1">
        <v>4.5839449999999999</v>
      </c>
      <c r="J139" s="1">
        <v>4.4936249999999944</v>
      </c>
      <c r="K139" s="1">
        <v>3.3313500000000005</v>
      </c>
      <c r="L139" s="1">
        <v>2.4802019999999914</v>
      </c>
      <c r="M139" s="1">
        <v>4.1017700000000019</v>
      </c>
      <c r="N139" s="1">
        <v>3.6210590000000025</v>
      </c>
      <c r="O139" s="1">
        <v>3.0506310000000099</v>
      </c>
    </row>
    <row r="140" spans="1:15" x14ac:dyDescent="0.25">
      <c r="A140" t="s">
        <v>26</v>
      </c>
      <c r="B140" s="1">
        <v>1.6878770000000003</v>
      </c>
      <c r="C140" s="1">
        <v>1.7949509999999975</v>
      </c>
      <c r="D140" s="1">
        <v>1.6097669999999908</v>
      </c>
      <c r="E140" s="1">
        <v>1.8776040000000052</v>
      </c>
      <c r="F140" s="1">
        <v>1.3584760000000102</v>
      </c>
      <c r="G140" s="1">
        <v>1.8389510000000087</v>
      </c>
      <c r="H140" s="1">
        <v>2.4998899999999935</v>
      </c>
      <c r="I140" s="1">
        <v>1.982641000000001</v>
      </c>
      <c r="J140" s="1">
        <v>2.2660480000000121</v>
      </c>
      <c r="K140" s="1">
        <v>1.5549379999999928</v>
      </c>
      <c r="L140" s="1">
        <v>1.6655299999999897</v>
      </c>
      <c r="M140" s="1">
        <v>1.9408399999999943</v>
      </c>
      <c r="N140" s="1">
        <v>2.0502139999999969</v>
      </c>
      <c r="O140" s="1">
        <v>1.8457410000000039</v>
      </c>
    </row>
    <row r="141" spans="1:15" x14ac:dyDescent="0.25">
      <c r="A141" t="s">
        <v>18</v>
      </c>
      <c r="B141" s="1">
        <v>6.5506440000000055</v>
      </c>
      <c r="C141" s="1">
        <v>11.764253000000011</v>
      </c>
      <c r="D141" s="1">
        <v>11.151617999999999</v>
      </c>
      <c r="E141" s="1">
        <v>8.1906419999999969</v>
      </c>
      <c r="F141" s="1">
        <v>7.3817540000000008</v>
      </c>
      <c r="G141" s="1">
        <v>6.9793349999999919</v>
      </c>
      <c r="H141" s="1">
        <v>8.1776820000000043</v>
      </c>
      <c r="I141" s="1">
        <v>5.4244310000000127</v>
      </c>
      <c r="J141" s="1">
        <v>5.9845389999999981</v>
      </c>
      <c r="K141" s="1">
        <v>3.3692160000000086</v>
      </c>
      <c r="L141" s="1">
        <v>8.8465290000000039</v>
      </c>
      <c r="M141" s="1">
        <v>4.7478240000000085</v>
      </c>
      <c r="N141" s="1">
        <v>5.7744990000000058</v>
      </c>
      <c r="O141" s="1">
        <v>7.2929780000000051</v>
      </c>
    </row>
    <row r="142" spans="1:15" x14ac:dyDescent="0.25">
      <c r="A142" t="s">
        <v>20</v>
      </c>
      <c r="B142" s="1">
        <v>4.1487800000000163</v>
      </c>
      <c r="C142" s="1">
        <v>4.3873160000000127</v>
      </c>
      <c r="D142" s="1">
        <v>7.4936979999999949</v>
      </c>
      <c r="E142" s="1">
        <v>6.1226399999999899</v>
      </c>
      <c r="F142" s="1">
        <v>4.6021749999999884</v>
      </c>
      <c r="G142" s="1">
        <v>6.6150700000000029</v>
      </c>
      <c r="H142" s="1">
        <v>6.1216120000000132</v>
      </c>
      <c r="I142" s="1">
        <v>6.2253759999999971</v>
      </c>
      <c r="J142" s="1">
        <v>4.7519940000000105</v>
      </c>
      <c r="K142" s="1">
        <v>6.6793570000000102</v>
      </c>
      <c r="L142" s="1">
        <v>5.3608660000000157</v>
      </c>
      <c r="M142" s="1">
        <v>5.8855759999999862</v>
      </c>
      <c r="N142" s="1">
        <v>6.0795439999999985</v>
      </c>
      <c r="O142" s="1">
        <v>5.7110470000000078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21</v>
      </c>
      <c r="B144" s="1">
        <v>2.8057160000000181</v>
      </c>
      <c r="C144" s="1">
        <v>3.3593060000000037</v>
      </c>
      <c r="D144" s="1">
        <v>3.419934000000012</v>
      </c>
      <c r="E144" s="1">
        <v>3.5766840000000002</v>
      </c>
      <c r="F144" s="1">
        <v>2.7707039999999949</v>
      </c>
      <c r="G144" s="1">
        <v>0.88146700000001488</v>
      </c>
      <c r="H144" s="1">
        <v>2.298688999999996</v>
      </c>
      <c r="I144" s="1">
        <v>0.3282870000000031</v>
      </c>
      <c r="J144" s="1">
        <v>3.1742589999999922</v>
      </c>
      <c r="K144" s="1">
        <v>2.6182610000000039</v>
      </c>
      <c r="L144" s="1">
        <v>3.1625459999999919</v>
      </c>
      <c r="M144" s="1">
        <v>2.3277819999999849</v>
      </c>
      <c r="N144" s="1">
        <v>2.0240220000000022</v>
      </c>
      <c r="O144" s="1">
        <v>2.589067</v>
      </c>
    </row>
    <row r="145" spans="1:15" x14ac:dyDescent="0.25">
      <c r="A145" t="s">
        <v>22</v>
      </c>
      <c r="B145" s="1">
        <v>2.209590999999989</v>
      </c>
      <c r="C145" s="1">
        <v>2.714784999999992</v>
      </c>
      <c r="D145" s="1">
        <v>3.8467729999999989</v>
      </c>
      <c r="E145" s="1">
        <v>3.6082700000000045</v>
      </c>
      <c r="F145" s="1">
        <v>3.7960569999999905</v>
      </c>
      <c r="G145" s="1">
        <v>4.4901679999999971</v>
      </c>
      <c r="H145" s="1">
        <v>3.5822260000000057</v>
      </c>
      <c r="I145" s="1">
        <v>2.6243709999999965</v>
      </c>
      <c r="J145" s="1">
        <v>3.7382319999999964</v>
      </c>
      <c r="K145" s="1">
        <v>2.8265120000000081</v>
      </c>
      <c r="L145" s="1">
        <v>3.1496960000000058</v>
      </c>
      <c r="M145" s="1">
        <v>3.002239000000003</v>
      </c>
      <c r="N145" s="1">
        <v>3.4325139999999976</v>
      </c>
      <c r="O145" s="1">
        <v>3.2884439999999984</v>
      </c>
    </row>
    <row r="146" spans="1:15" x14ac:dyDescent="0.25">
      <c r="A146" t="s">
        <v>23</v>
      </c>
      <c r="B146" s="1">
        <v>5.1759550000000019</v>
      </c>
      <c r="C146" s="1">
        <v>6.8179350000000056</v>
      </c>
      <c r="D146" s="1">
        <v>6.2060469999999981</v>
      </c>
      <c r="E146" s="1">
        <v>5.8964399999999983</v>
      </c>
      <c r="F146" s="1">
        <v>7.8718769999999836</v>
      </c>
      <c r="G146" s="1">
        <v>5.9506470000000036</v>
      </c>
      <c r="H146" s="1">
        <v>5.5624970000000076</v>
      </c>
      <c r="I146" s="1" t="s">
        <v>74</v>
      </c>
      <c r="J146" s="1" t="s">
        <v>74</v>
      </c>
      <c r="K146" s="1" t="s">
        <v>74</v>
      </c>
      <c r="L146" s="1">
        <v>6.3740689999999915</v>
      </c>
      <c r="M146" s="1">
        <v>6.175777999999994</v>
      </c>
      <c r="N146" s="1" t="s">
        <v>74</v>
      </c>
      <c r="O146" s="1">
        <v>6.3198100000000039</v>
      </c>
    </row>
    <row r="147" spans="1:15" x14ac:dyDescent="0.25">
      <c r="A147" t="s">
        <v>5</v>
      </c>
      <c r="B147" s="1">
        <v>1.9013520000000028</v>
      </c>
      <c r="C147" s="1">
        <v>1.3194109999999881</v>
      </c>
      <c r="D147" s="1">
        <v>1.4794569999999965</v>
      </c>
      <c r="E147" s="1">
        <v>1.644800000001112E-2</v>
      </c>
      <c r="F147" s="1">
        <v>1.571353000000002</v>
      </c>
      <c r="G147" s="1" t="s">
        <v>74</v>
      </c>
      <c r="H147" s="1" t="s">
        <v>74</v>
      </c>
      <c r="I147" s="1" t="s">
        <v>74</v>
      </c>
      <c r="J147" s="1" t="s">
        <v>74</v>
      </c>
      <c r="K147" s="1" t="s">
        <v>74</v>
      </c>
      <c r="L147" s="1">
        <v>1.2617089999999962</v>
      </c>
      <c r="M147" s="1">
        <v>0.62931600000000287</v>
      </c>
      <c r="N147" s="1" t="s">
        <v>74</v>
      </c>
      <c r="O147" s="1">
        <v>1.1475690000000043</v>
      </c>
    </row>
    <row r="148" spans="1:15" x14ac:dyDescent="0.25">
      <c r="A148" t="s">
        <v>24</v>
      </c>
      <c r="B148" s="1">
        <v>1.9815049999999985</v>
      </c>
      <c r="C148" s="1">
        <v>3.1137160000000108</v>
      </c>
      <c r="D148" s="1">
        <v>1.6564690000000013</v>
      </c>
      <c r="E148" s="1">
        <v>1.7746470000000159</v>
      </c>
      <c r="F148" s="1">
        <v>2.9637140000000102</v>
      </c>
      <c r="G148" s="1">
        <v>2.2178970000000078</v>
      </c>
      <c r="H148" s="1">
        <v>1.9523010000000056</v>
      </c>
      <c r="I148" s="1">
        <v>1.4810209999999984</v>
      </c>
      <c r="J148" s="1">
        <v>2.0688919999999769</v>
      </c>
      <c r="K148" s="1">
        <v>2.3711079999999924</v>
      </c>
      <c r="L148" s="1">
        <v>2.3043049999999994</v>
      </c>
      <c r="M148" s="1">
        <v>1.918011000000007</v>
      </c>
      <c r="N148" s="1">
        <v>1.982988000000006</v>
      </c>
      <c r="O148" s="1">
        <v>2.1397819999999967</v>
      </c>
    </row>
    <row r="149" spans="1:15" x14ac:dyDescent="0.25">
      <c r="A149" t="s">
        <v>25</v>
      </c>
      <c r="B149" s="1">
        <v>4.8852290000000096</v>
      </c>
      <c r="C149" s="1">
        <v>3.3436880000000144</v>
      </c>
      <c r="D149" s="1">
        <v>5.5431719999999984</v>
      </c>
      <c r="E149" s="1">
        <v>8.1837570000000142</v>
      </c>
      <c r="F149" s="1">
        <v>4.7358209999999872</v>
      </c>
      <c r="G149" s="1">
        <v>11.133222999999987</v>
      </c>
      <c r="H149" s="1">
        <v>3.2383140000000026</v>
      </c>
      <c r="I149" s="1">
        <v>4.5754469999999969</v>
      </c>
      <c r="J149" s="1">
        <v>6.2374389999999948</v>
      </c>
      <c r="K149" s="1">
        <v>8.4161909999999978</v>
      </c>
      <c r="L149" s="1">
        <v>5.1863400000000013</v>
      </c>
      <c r="M149" s="1">
        <v>6.1476569999999811</v>
      </c>
      <c r="N149" s="1">
        <v>6.1961809999999957</v>
      </c>
      <c r="O149" s="1">
        <v>5.6503660000000195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27</v>
      </c>
      <c r="B162" s="8">
        <v>3.4566190000000048</v>
      </c>
      <c r="C162" s="8">
        <v>4.107698727272731</v>
      </c>
      <c r="D162" s="8">
        <v>4.6821930909090916</v>
      </c>
      <c r="E162" s="8">
        <v>4.4196688181818216</v>
      </c>
      <c r="F162" s="8">
        <v>4.4995457272727242</v>
      </c>
      <c r="G162" s="8">
        <v>4.8515539000000008</v>
      </c>
      <c r="H162" s="8">
        <v>4.1753286000000029</v>
      </c>
      <c r="I162" s="8">
        <v>3.4895992222222216</v>
      </c>
      <c r="J162" s="8">
        <v>4.4022766666666637</v>
      </c>
      <c r="K162" s="8">
        <v>4.4559772222222245</v>
      </c>
      <c r="L162" s="8">
        <v>4.190939363636363</v>
      </c>
      <c r="M162" s="8">
        <v>3.9591993636363596</v>
      </c>
      <c r="N162" s="8">
        <v>4.1457607777777792</v>
      </c>
      <c r="O162" s="8">
        <v>4.114689727272733</v>
      </c>
    </row>
    <row r="163" spans="1:15" x14ac:dyDescent="0.25">
      <c r="A163" t="s">
        <v>4</v>
      </c>
      <c r="B163" s="6">
        <v>1.6477656019969598</v>
      </c>
      <c r="C163" s="6">
        <v>2.9154945201658053</v>
      </c>
      <c r="D163" s="6">
        <v>2.9857962005315248</v>
      </c>
      <c r="E163" s="6">
        <v>2.99225210930208</v>
      </c>
      <c r="F163" s="6">
        <v>2.6397834734168262</v>
      </c>
      <c r="G163" s="6">
        <v>3.0234129760499795</v>
      </c>
      <c r="H163" s="6">
        <v>2.0884369759677641</v>
      </c>
      <c r="I163" s="6">
        <v>1.9726375707277535</v>
      </c>
      <c r="J163" s="6">
        <v>1.7401543772507659</v>
      </c>
      <c r="K163" s="6">
        <v>2.7826682699172389</v>
      </c>
      <c r="L163" s="6">
        <v>2.3847480475374474</v>
      </c>
      <c r="M163" s="6">
        <v>2.1055571173825318</v>
      </c>
      <c r="N163" s="6">
        <v>1.9030083463108343</v>
      </c>
      <c r="O163" s="6">
        <v>2.1522923778855958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15</v>
      </c>
      <c r="M171" s="4" t="s">
        <v>16</v>
      </c>
      <c r="N171" s="4" t="s">
        <v>53</v>
      </c>
      <c r="O171" s="4" t="s">
        <v>17</v>
      </c>
    </row>
    <row r="172" spans="1:15" x14ac:dyDescent="0.25">
      <c r="A172" t="s">
        <v>2</v>
      </c>
      <c r="B172" s="1">
        <v>1.4729700000000037</v>
      </c>
      <c r="C172" s="1">
        <v>1.4551109999999952</v>
      </c>
      <c r="D172" s="1">
        <v>2.6489040000000017</v>
      </c>
      <c r="E172" s="1">
        <v>2.9390070000000037</v>
      </c>
      <c r="F172" s="1">
        <v>4.8598660000000038</v>
      </c>
      <c r="G172" s="1">
        <v>2.3433330000000012</v>
      </c>
      <c r="H172" s="1">
        <v>2.5794880000000049</v>
      </c>
      <c r="I172" s="1">
        <v>2.1136410000000012</v>
      </c>
      <c r="J172" s="1">
        <v>3.2850140000000039</v>
      </c>
      <c r="K172" s="1">
        <v>4.1620750000000015</v>
      </c>
      <c r="L172" s="1">
        <v>2.6552869999999942</v>
      </c>
      <c r="M172" s="1">
        <v>3.1869100000000046</v>
      </c>
      <c r="N172" s="1">
        <v>2.8967099999999988</v>
      </c>
      <c r="O172" s="1">
        <v>2.781404000000002</v>
      </c>
    </row>
    <row r="173" spans="1:15" x14ac:dyDescent="0.25">
      <c r="A173" t="s">
        <v>3</v>
      </c>
      <c r="B173" s="1">
        <v>1.7976390000000038</v>
      </c>
      <c r="C173" s="1">
        <v>3.5224610000000069</v>
      </c>
      <c r="D173" s="1">
        <v>4.3571770000000072</v>
      </c>
      <c r="E173" s="1">
        <v>1.317095000000009</v>
      </c>
      <c r="F173" s="1">
        <v>4.8092870000000119</v>
      </c>
      <c r="G173" s="1">
        <v>4.4669959999999946</v>
      </c>
      <c r="H173" s="1">
        <v>2.6632170000000031</v>
      </c>
      <c r="I173" s="1">
        <v>5.5730500000000092</v>
      </c>
      <c r="J173" s="1">
        <v>6.7252510000000001</v>
      </c>
      <c r="K173" s="1">
        <v>4.1506940000000014</v>
      </c>
      <c r="L173" s="1">
        <v>3.158968999999999</v>
      </c>
      <c r="M173" s="1">
        <v>5.3962530000000015</v>
      </c>
      <c r="N173" s="1">
        <v>4.5980610000000013</v>
      </c>
      <c r="O173" s="1">
        <v>3.8785150000000073</v>
      </c>
    </row>
    <row r="174" spans="1:15" x14ac:dyDescent="0.25">
      <c r="A174" t="s">
        <v>26</v>
      </c>
      <c r="B174" s="1">
        <v>1.5401549999999986</v>
      </c>
      <c r="C174" s="1">
        <v>1.5022170000000017</v>
      </c>
      <c r="D174" s="1">
        <v>1.593592000000001</v>
      </c>
      <c r="E174" s="1">
        <v>1.142353</v>
      </c>
      <c r="F174" s="1">
        <v>2.0422660000000121</v>
      </c>
      <c r="G174" s="1">
        <v>2.1714850000000041</v>
      </c>
      <c r="H174" s="1">
        <v>1.7306239999999917</v>
      </c>
      <c r="I174" s="1">
        <v>2.172678999999988</v>
      </c>
      <c r="J174" s="1">
        <v>1.7337819999999908</v>
      </c>
      <c r="K174" s="1">
        <v>1.0540789999999873</v>
      </c>
      <c r="L174" s="1">
        <v>1.5383860000000027</v>
      </c>
      <c r="M174" s="1">
        <v>1.6437600000000003</v>
      </c>
      <c r="N174" s="1">
        <v>1.7504770000000036</v>
      </c>
      <c r="O174" s="1">
        <v>1.6527750000000054</v>
      </c>
    </row>
    <row r="175" spans="1:15" x14ac:dyDescent="0.25">
      <c r="A175" t="s">
        <v>18</v>
      </c>
      <c r="B175" s="1">
        <v>2.3778470000000027</v>
      </c>
      <c r="C175" s="1">
        <v>5.1484019999999973</v>
      </c>
      <c r="D175" s="1">
        <v>7.6845650000000063</v>
      </c>
      <c r="E175" s="1">
        <v>5.8156900000000036</v>
      </c>
      <c r="F175" s="1">
        <v>3.1800559999999933</v>
      </c>
      <c r="G175" s="1">
        <v>3.0717689999999891</v>
      </c>
      <c r="H175" s="1">
        <v>4.714342000000002</v>
      </c>
      <c r="I175" s="1">
        <v>4.1064879999999988</v>
      </c>
      <c r="J175" s="1">
        <v>3.1910220000000038</v>
      </c>
      <c r="K175" s="1">
        <v>1.6119600000000105</v>
      </c>
      <c r="L175" s="1">
        <v>4.9030750000000012</v>
      </c>
      <c r="M175" s="1">
        <v>2.7901590000000027</v>
      </c>
      <c r="N175" s="1">
        <v>3.1947840000000127</v>
      </c>
      <c r="O175" s="1">
        <v>4.0405910000000063</v>
      </c>
    </row>
    <row r="176" spans="1:15" x14ac:dyDescent="0.25">
      <c r="A176" t="s">
        <v>20</v>
      </c>
      <c r="B176" s="1">
        <v>1.118503000000004</v>
      </c>
      <c r="C176" s="1">
        <v>2.3010869999999954</v>
      </c>
      <c r="D176" s="1">
        <v>2.8281259999999975</v>
      </c>
      <c r="E176" s="1">
        <v>2.9326420000000013</v>
      </c>
      <c r="F176" s="1">
        <v>2.0286569999999955</v>
      </c>
      <c r="G176" s="1">
        <v>1.964232999999993</v>
      </c>
      <c r="H176" s="1">
        <v>2.9878140000000002</v>
      </c>
      <c r="I176" s="1">
        <v>2.298687000000001</v>
      </c>
      <c r="J176" s="1">
        <v>3.6770779999999945</v>
      </c>
      <c r="K176" s="1">
        <v>3.7075069999999926</v>
      </c>
      <c r="L176" s="1">
        <v>2.228437999999997</v>
      </c>
      <c r="M176" s="1">
        <v>3.2277569999999969</v>
      </c>
      <c r="N176" s="1">
        <v>2.8512099999999947</v>
      </c>
      <c r="O176" s="1">
        <v>2.543539999999993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21</v>
      </c>
      <c r="B178" s="1">
        <v>1.3714000000000084</v>
      </c>
      <c r="C178" s="1">
        <v>1.655928000000003</v>
      </c>
      <c r="D178" s="1">
        <v>1.4288319999999999</v>
      </c>
      <c r="E178" s="1">
        <v>0.84592600000000573</v>
      </c>
      <c r="F178" s="1">
        <v>0.80451099999999087</v>
      </c>
      <c r="G178" s="1">
        <v>0.68760900000000902</v>
      </c>
      <c r="H178" s="1">
        <v>0.68085399999999652</v>
      </c>
      <c r="I178" s="1">
        <v>0.36049800000000687</v>
      </c>
      <c r="J178" s="1">
        <v>1.2244689999999991</v>
      </c>
      <c r="K178" s="1">
        <v>0.3395450000000011</v>
      </c>
      <c r="L178" s="1">
        <v>1.1907410000000027</v>
      </c>
      <c r="M178" s="1">
        <v>0.63604599999999323</v>
      </c>
      <c r="N178" s="1">
        <v>0.65588700000000699</v>
      </c>
      <c r="O178" s="1">
        <v>0.92133299999998997</v>
      </c>
    </row>
    <row r="179" spans="1:15" x14ac:dyDescent="0.25">
      <c r="A179" t="s">
        <v>22</v>
      </c>
      <c r="B179" s="1">
        <v>1.2149089999999987</v>
      </c>
      <c r="C179" s="1">
        <v>1.3012360000000029</v>
      </c>
      <c r="D179" s="1">
        <v>2.2715469999999982</v>
      </c>
      <c r="E179" s="1">
        <v>2.0862269999999938</v>
      </c>
      <c r="F179" s="1">
        <v>2.3173290000000009</v>
      </c>
      <c r="G179" s="1">
        <v>2.0390349999999984</v>
      </c>
      <c r="H179" s="1">
        <v>1.8353859999999997</v>
      </c>
      <c r="I179" s="1">
        <v>1.7369680000000045</v>
      </c>
      <c r="J179" s="1">
        <v>2.04637799999999</v>
      </c>
      <c r="K179" s="1">
        <v>1.7265129999999971</v>
      </c>
      <c r="L179" s="1">
        <v>1.785184000000001</v>
      </c>
      <c r="M179" s="1">
        <v>1.8535480000000035</v>
      </c>
      <c r="N179" s="1">
        <v>1.8840939999999904</v>
      </c>
      <c r="O179" s="1">
        <v>1.8274140000000045</v>
      </c>
    </row>
    <row r="180" spans="1:15" x14ac:dyDescent="0.25">
      <c r="A180" t="s">
        <v>23</v>
      </c>
      <c r="B180" s="1">
        <v>2.0943139999999971</v>
      </c>
      <c r="C180" s="1">
        <v>2.5335929999999962</v>
      </c>
      <c r="D180" s="1">
        <v>2.7230609999999871</v>
      </c>
      <c r="E180" s="1">
        <v>2.4070990000000023</v>
      </c>
      <c r="F180" s="1">
        <v>4.7088140000000038</v>
      </c>
      <c r="G180" s="1">
        <v>2.549902000000003</v>
      </c>
      <c r="H180" s="1">
        <v>2.1148749999999978</v>
      </c>
      <c r="I180" s="1" t="s">
        <v>74</v>
      </c>
      <c r="J180" s="1" t="s">
        <v>74</v>
      </c>
      <c r="K180" s="1" t="s">
        <v>74</v>
      </c>
      <c r="L180" s="1">
        <v>2.9136990000000083</v>
      </c>
      <c r="M180" s="1">
        <v>2.9072840000000042</v>
      </c>
      <c r="N180" s="1" t="s">
        <v>74</v>
      </c>
      <c r="O180" s="1">
        <v>2.8005909999999972</v>
      </c>
    </row>
    <row r="181" spans="1:15" x14ac:dyDescent="0.25">
      <c r="A181" t="s">
        <v>5</v>
      </c>
      <c r="B181" s="1">
        <v>0.95864300000000213</v>
      </c>
      <c r="C181" s="1">
        <v>0.64619400000000127</v>
      </c>
      <c r="D181" s="1">
        <v>1.721617000000002</v>
      </c>
      <c r="E181" s="1">
        <v>1.1161999999998784E-2</v>
      </c>
      <c r="F181" s="1">
        <v>1.5153239999999997</v>
      </c>
      <c r="G181" s="1" t="s">
        <v>74</v>
      </c>
      <c r="H181" s="1" t="s">
        <v>74</v>
      </c>
      <c r="I181" s="1" t="s">
        <v>74</v>
      </c>
      <c r="J181" s="1" t="s">
        <v>74</v>
      </c>
      <c r="K181" s="1" t="s">
        <v>74</v>
      </c>
      <c r="L181" s="1">
        <v>0.9975030000000018</v>
      </c>
      <c r="M181" s="1">
        <v>0.89423200000000236</v>
      </c>
      <c r="N181" s="1" t="s">
        <v>74</v>
      </c>
      <c r="O181" s="1">
        <v>0.9072880000000012</v>
      </c>
    </row>
    <row r="182" spans="1:15" x14ac:dyDescent="0.25">
      <c r="A182" t="s">
        <v>24</v>
      </c>
      <c r="B182" s="1">
        <v>1.5140900000000101</v>
      </c>
      <c r="C182" s="1">
        <v>2.5421259999999961</v>
      </c>
      <c r="D182" s="1">
        <v>0.9740939999999938</v>
      </c>
      <c r="E182" s="1">
        <v>1.8329870000000028</v>
      </c>
      <c r="F182" s="1">
        <v>2.6493619999999964</v>
      </c>
      <c r="G182" s="1">
        <v>1.4032080000000065</v>
      </c>
      <c r="H182" s="1">
        <v>1.9980180000000018</v>
      </c>
      <c r="I182" s="1">
        <v>1.093829999999997</v>
      </c>
      <c r="J182" s="1">
        <v>2.4230189999999965</v>
      </c>
      <c r="K182" s="1">
        <v>2.222611999999998</v>
      </c>
      <c r="L182" s="1">
        <v>1.9090369999999979</v>
      </c>
      <c r="M182" s="1">
        <v>1.9156490000000019</v>
      </c>
      <c r="N182" s="1">
        <v>1.8056979999999925</v>
      </c>
      <c r="O182" s="1">
        <v>1.8623679999999894</v>
      </c>
    </row>
    <row r="183" spans="1:15" x14ac:dyDescent="0.25">
      <c r="A183" t="s">
        <v>25</v>
      </c>
      <c r="B183" s="1">
        <v>3.2462419999999952</v>
      </c>
      <c r="C183" s="1">
        <v>1.4592969999999923</v>
      </c>
      <c r="D183" s="1">
        <v>2.8718170000000072</v>
      </c>
      <c r="E183" s="1">
        <v>5.2594289999999972</v>
      </c>
      <c r="F183" s="1">
        <v>2.7569619999999873</v>
      </c>
      <c r="G183" s="1">
        <v>9.2210669999999908</v>
      </c>
      <c r="H183" s="1">
        <v>2.1090140000000019</v>
      </c>
      <c r="I183" s="1">
        <v>2.6687799999999982</v>
      </c>
      <c r="J183" s="1">
        <v>3.4747599999999892</v>
      </c>
      <c r="K183" s="1">
        <v>6.9488350000000025</v>
      </c>
      <c r="L183" s="1">
        <v>3.0480220000000031</v>
      </c>
      <c r="M183" s="1">
        <v>4.1219330000000127</v>
      </c>
      <c r="N183" s="1">
        <v>4.3725000000000023</v>
      </c>
      <c r="O183" s="1">
        <v>3.6683640000000111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27</v>
      </c>
      <c r="B196" s="8">
        <v>1.700610181818184</v>
      </c>
      <c r="C196" s="8">
        <v>2.1879683636363625</v>
      </c>
      <c r="D196" s="8">
        <v>2.8275756363636364</v>
      </c>
      <c r="E196" s="8">
        <v>2.4172379090909106</v>
      </c>
      <c r="F196" s="8">
        <v>2.8793121818181815</v>
      </c>
      <c r="G196" s="8">
        <v>2.9918636999999988</v>
      </c>
      <c r="H196" s="8">
        <v>2.3413632</v>
      </c>
      <c r="I196" s="8">
        <v>2.4582912222222228</v>
      </c>
      <c r="J196" s="8">
        <v>3.0867525555555519</v>
      </c>
      <c r="K196" s="8">
        <v>2.8804244444444436</v>
      </c>
      <c r="L196" s="8">
        <v>2.3934855454545461</v>
      </c>
      <c r="M196" s="8">
        <v>2.5975937272727294</v>
      </c>
      <c r="N196" s="8">
        <v>2.6677134444444448</v>
      </c>
      <c r="O196" s="8">
        <v>2.4440166363636369</v>
      </c>
    </row>
    <row r="197" spans="1:15" x14ac:dyDescent="0.25">
      <c r="A197" t="s">
        <v>4</v>
      </c>
      <c r="B197" s="6">
        <v>0.66015524394748282</v>
      </c>
      <c r="C197" s="6">
        <v>1.256480958245868</v>
      </c>
      <c r="D197" s="6">
        <v>1.855309579971727</v>
      </c>
      <c r="E197" s="6">
        <v>1.7807386013842372</v>
      </c>
      <c r="F197" s="6">
        <v>1.3805113536387792</v>
      </c>
      <c r="G197" s="6">
        <v>2.4053560923596669</v>
      </c>
      <c r="H197" s="6">
        <v>1.0444932526500663</v>
      </c>
      <c r="I197" s="6">
        <v>1.5600965528441491</v>
      </c>
      <c r="J197" s="6">
        <v>1.6050481055499655</v>
      </c>
      <c r="K197" s="6">
        <v>2.0511301703797429</v>
      </c>
      <c r="L197" s="6">
        <v>1.1140064163592922</v>
      </c>
      <c r="M197" s="6">
        <v>1.4039606442844557</v>
      </c>
      <c r="N197" s="6">
        <v>1.2865822487256811</v>
      </c>
      <c r="O197" s="6">
        <v>1.1127182825555006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15</v>
      </c>
      <c r="M205" s="4" t="s">
        <v>16</v>
      </c>
      <c r="N205" s="4" t="s">
        <v>53</v>
      </c>
      <c r="O205" s="4" t="s">
        <v>17</v>
      </c>
    </row>
    <row r="206" spans="1:15" x14ac:dyDescent="0.25">
      <c r="A206" t="s">
        <v>2</v>
      </c>
      <c r="B206" s="1">
        <v>3.8604799999999955</v>
      </c>
      <c r="C206" s="1">
        <v>3.5728640000000027</v>
      </c>
      <c r="D206" s="1">
        <v>4.7474690000000024</v>
      </c>
      <c r="E206" s="1">
        <v>6.469574999999999</v>
      </c>
      <c r="F206" s="1">
        <v>9.4723210000000009</v>
      </c>
      <c r="G206" s="1">
        <v>3.6727320000000034</v>
      </c>
      <c r="H206" s="1">
        <v>4.4534520000000057</v>
      </c>
      <c r="I206" s="1">
        <v>3.5946010000000044</v>
      </c>
      <c r="J206" s="1">
        <v>4.5985509999999934</v>
      </c>
      <c r="K206" s="1">
        <v>6.2116860000000003</v>
      </c>
      <c r="L206" s="1">
        <v>5.655738999999997</v>
      </c>
      <c r="M206" s="1">
        <v>4.8016119999999987</v>
      </c>
      <c r="N206" s="1">
        <v>4.5062040000000039</v>
      </c>
      <c r="O206" s="1">
        <v>5.0552360000000007</v>
      </c>
    </row>
    <row r="207" spans="1:15" x14ac:dyDescent="0.25">
      <c r="A207" t="s">
        <v>3</v>
      </c>
      <c r="B207" s="1">
        <v>1.784987000000001</v>
      </c>
      <c r="C207" s="1">
        <v>3.6129280000000037</v>
      </c>
      <c r="D207" s="1">
        <v>3.5434570000000036</v>
      </c>
      <c r="E207" s="1">
        <v>1.1030220000000028</v>
      </c>
      <c r="F207" s="1">
        <v>3.6118319999999997</v>
      </c>
      <c r="G207" s="1">
        <v>3.4450080000000014</v>
      </c>
      <c r="H207" s="1">
        <v>2.643383</v>
      </c>
      <c r="I207" s="1">
        <v>3.534797999999995</v>
      </c>
      <c r="J207" s="1">
        <v>4.1111940000000047</v>
      </c>
      <c r="K207" s="1">
        <v>2.5911639999999991</v>
      </c>
      <c r="L207" s="1">
        <v>2.705210000000001</v>
      </c>
      <c r="M207" s="1">
        <v>3.3619569999999968</v>
      </c>
      <c r="N207" s="1">
        <v>3.2234460000000027</v>
      </c>
      <c r="O207" s="1">
        <v>2.9643269999999973</v>
      </c>
    </row>
    <row r="208" spans="1:15" x14ac:dyDescent="0.25">
      <c r="A208" t="s">
        <v>26</v>
      </c>
      <c r="B208" s="1">
        <v>1.5512269999999972</v>
      </c>
      <c r="C208" s="1">
        <v>2.0786879999999996</v>
      </c>
      <c r="D208" s="1">
        <v>2.5336280000000002</v>
      </c>
      <c r="E208" s="1">
        <v>2.4845570000000023</v>
      </c>
      <c r="F208" s="1">
        <v>2.1060039999999987</v>
      </c>
      <c r="G208" s="1">
        <v>2.2564700000000002</v>
      </c>
      <c r="H208" s="1">
        <v>2.5680339999999973</v>
      </c>
      <c r="I208" s="1">
        <v>1.9641359999999963</v>
      </c>
      <c r="J208" s="1">
        <v>3.141420999999994</v>
      </c>
      <c r="K208" s="1">
        <v>1.8430630000000008</v>
      </c>
      <c r="L208" s="1">
        <v>2.1566529999999986</v>
      </c>
      <c r="M208" s="1">
        <v>2.342369000000005</v>
      </c>
      <c r="N208" s="1">
        <v>2.3626799999999974</v>
      </c>
      <c r="O208" s="1">
        <v>2.2621510000000029</v>
      </c>
    </row>
    <row r="209" spans="1:15" x14ac:dyDescent="0.25">
      <c r="A209" t="s">
        <v>18</v>
      </c>
      <c r="B209" s="1">
        <v>5.9991029999999981</v>
      </c>
      <c r="C209" s="1">
        <v>9.4967009999999981</v>
      </c>
      <c r="D209" s="1">
        <v>8.5085380000000015</v>
      </c>
      <c r="E209" s="1">
        <v>9.7255910000000014</v>
      </c>
      <c r="F209" s="1">
        <v>5.1310410000000033</v>
      </c>
      <c r="G209" s="1">
        <v>6.0340559999999996</v>
      </c>
      <c r="H209" s="1">
        <v>4.814864</v>
      </c>
      <c r="I209" s="1">
        <v>4.1969560000000001</v>
      </c>
      <c r="J209" s="1">
        <v>5.3567520000000002</v>
      </c>
      <c r="K209" s="1">
        <v>2.8308679999999953</v>
      </c>
      <c r="L209" s="1">
        <v>7.7580250000000035</v>
      </c>
      <c r="M209" s="1">
        <v>3.991615000000003</v>
      </c>
      <c r="N209" s="1">
        <v>4.4679750000000027</v>
      </c>
      <c r="O209" s="1">
        <v>6.0968459999999993</v>
      </c>
    </row>
    <row r="210" spans="1:15" x14ac:dyDescent="0.25">
      <c r="A210" t="s">
        <v>20</v>
      </c>
      <c r="B210" s="1">
        <v>4.441116000000001</v>
      </c>
      <c r="C210" s="1">
        <v>3.1036410000000032</v>
      </c>
      <c r="D210" s="1">
        <v>5.9759740000000008</v>
      </c>
      <c r="E210" s="1">
        <v>5.7707089999999965</v>
      </c>
      <c r="F210" s="1">
        <v>3.8688429999999983</v>
      </c>
      <c r="G210" s="1">
        <v>5.9375950000000017</v>
      </c>
      <c r="H210" s="1">
        <v>5.8382159999999956</v>
      </c>
      <c r="I210" s="1">
        <v>4.9090789999999984</v>
      </c>
      <c r="J210" s="1">
        <v>4.2922559999999947</v>
      </c>
      <c r="K210" s="1">
        <v>5.1874709999999951</v>
      </c>
      <c r="L210" s="1">
        <v>4.6336330000000032</v>
      </c>
      <c r="M210" s="1">
        <v>4.7962679999999978</v>
      </c>
      <c r="N210" s="1">
        <v>5.2859000000000052</v>
      </c>
      <c r="O210" s="1">
        <v>4.9404889999999995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21</v>
      </c>
      <c r="B212" s="1">
        <v>2.5770809999999997</v>
      </c>
      <c r="C212" s="1">
        <v>2.3976970000000009</v>
      </c>
      <c r="D212" s="1">
        <v>3.7905739999999994</v>
      </c>
      <c r="E212" s="1">
        <v>3.7473379999999992</v>
      </c>
      <c r="F212" s="1">
        <v>2.8303300000000036</v>
      </c>
      <c r="G212" s="1">
        <v>1.0239240000000009</v>
      </c>
      <c r="H212" s="1">
        <v>2.5695030000000045</v>
      </c>
      <c r="I212" s="1">
        <v>0.67781899999999951</v>
      </c>
      <c r="J212" s="1">
        <v>2.4976529999999997</v>
      </c>
      <c r="K212" s="1">
        <v>2.4614119999999957</v>
      </c>
      <c r="L212" s="1">
        <v>3.0729380000000006</v>
      </c>
      <c r="M212" s="1">
        <v>2.1467449999999957</v>
      </c>
      <c r="N212" s="1">
        <v>2.0026140000000012</v>
      </c>
      <c r="O212" s="1">
        <v>2.5338120000000046</v>
      </c>
    </row>
    <row r="213" spans="1:15" x14ac:dyDescent="0.25">
      <c r="A213" t="s">
        <v>22</v>
      </c>
      <c r="B213" s="1">
        <v>2.2312950000000029</v>
      </c>
      <c r="C213" s="1">
        <v>2.7155559999999994</v>
      </c>
      <c r="D213" s="1">
        <v>4.1222860000000026</v>
      </c>
      <c r="E213" s="1">
        <v>3.3722319999999968</v>
      </c>
      <c r="F213" s="1">
        <v>3.5265739999999965</v>
      </c>
      <c r="G213" s="1">
        <v>4.901087000000004</v>
      </c>
      <c r="H213" s="1">
        <v>3.242836000000004</v>
      </c>
      <c r="I213" s="1">
        <v>2.727722</v>
      </c>
      <c r="J213" s="1">
        <v>3.5666980000000024</v>
      </c>
      <c r="K213" s="1">
        <v>3.1816240000000064</v>
      </c>
      <c r="L213" s="1">
        <v>3.1116069999999993</v>
      </c>
      <c r="M213" s="1">
        <v>3.1482199999999949</v>
      </c>
      <c r="N213" s="1">
        <v>3.5071510000000004</v>
      </c>
      <c r="O213" s="1">
        <v>3.2998600000000025</v>
      </c>
    </row>
    <row r="214" spans="1:15" x14ac:dyDescent="0.25">
      <c r="A214" t="s">
        <v>23</v>
      </c>
      <c r="B214" s="1">
        <v>4.1939750000000018</v>
      </c>
      <c r="C214" s="1">
        <v>4.8985929999999982</v>
      </c>
      <c r="D214" s="1">
        <v>4.3148729999999986</v>
      </c>
      <c r="E214" s="1">
        <v>4.4945729999999955</v>
      </c>
      <c r="F214" s="1">
        <v>4.7552850000000007</v>
      </c>
      <c r="G214" s="1">
        <v>4.8530779999999965</v>
      </c>
      <c r="H214" s="1">
        <v>4.8408160000000038</v>
      </c>
      <c r="I214" s="1" t="s">
        <v>74</v>
      </c>
      <c r="J214" s="1" t="s">
        <v>74</v>
      </c>
      <c r="K214" s="1" t="s">
        <v>74</v>
      </c>
      <c r="L214" s="1">
        <v>4.5694970000000055</v>
      </c>
      <c r="M214" s="1">
        <v>4.8621470000000002</v>
      </c>
      <c r="N214" s="1" t="s">
        <v>74</v>
      </c>
      <c r="O214" s="1">
        <v>4.7461920000000006</v>
      </c>
    </row>
    <row r="215" spans="1:15" x14ac:dyDescent="0.25">
      <c r="A215" t="s">
        <v>5</v>
      </c>
      <c r="B215" s="1">
        <v>2.3135940000000019</v>
      </c>
      <c r="C215" s="1">
        <v>1.1414139999999975</v>
      </c>
      <c r="D215" s="1">
        <v>2.6098399999999984</v>
      </c>
      <c r="E215" s="1">
        <v>2.7022999999999797E-2</v>
      </c>
      <c r="F215" s="1">
        <v>1.7121929999999992</v>
      </c>
      <c r="G215" s="1" t="s">
        <v>74</v>
      </c>
      <c r="H215" s="1" t="s">
        <v>74</v>
      </c>
      <c r="I215" s="1" t="s">
        <v>74</v>
      </c>
      <c r="J215" s="1" t="s">
        <v>74</v>
      </c>
      <c r="K215" s="1" t="s">
        <v>74</v>
      </c>
      <c r="L215" s="1">
        <v>1.5976700000000008</v>
      </c>
      <c r="M215" s="1">
        <v>0.96065899999999971</v>
      </c>
      <c r="N215" s="1" t="s">
        <v>74</v>
      </c>
      <c r="O215" s="1">
        <v>1.4526150000000015</v>
      </c>
    </row>
    <row r="216" spans="1:15" x14ac:dyDescent="0.25">
      <c r="A216" t="s">
        <v>24</v>
      </c>
      <c r="B216" s="1">
        <v>1.4310260000000028</v>
      </c>
      <c r="C216" s="1">
        <v>2.4683830000000029</v>
      </c>
      <c r="D216" s="1">
        <v>1.6588879999999975</v>
      </c>
      <c r="E216" s="1">
        <v>1.7127079999999992</v>
      </c>
      <c r="F216" s="1">
        <v>2.4899029999999982</v>
      </c>
      <c r="G216" s="1">
        <v>1.4017580000000009</v>
      </c>
      <c r="H216" s="1">
        <v>1.8751379999999997</v>
      </c>
      <c r="I216" s="1">
        <v>1.8119409999999974</v>
      </c>
      <c r="J216" s="1">
        <v>2.2053179999999983</v>
      </c>
      <c r="K216" s="1">
        <v>2.243859999999998</v>
      </c>
      <c r="L216" s="1">
        <v>1.9490059999999971</v>
      </c>
      <c r="M216" s="1">
        <v>2.084019000000005</v>
      </c>
      <c r="N216" s="1">
        <v>1.9260719999999978</v>
      </c>
      <c r="O216" s="1">
        <v>1.9291730000000058</v>
      </c>
    </row>
    <row r="217" spans="1:15" x14ac:dyDescent="0.25">
      <c r="A217" t="s">
        <v>25</v>
      </c>
      <c r="B217" s="1">
        <v>3.3179139999999947</v>
      </c>
      <c r="C217" s="1">
        <v>3.6392469999999975</v>
      </c>
      <c r="D217" s="1">
        <v>4.9083600000000018</v>
      </c>
      <c r="E217" s="1">
        <v>5.4374310000000037</v>
      </c>
      <c r="F217" s="1">
        <v>3.9481159999999988</v>
      </c>
      <c r="G217" s="1">
        <v>6.1599959999999925</v>
      </c>
      <c r="H217" s="1">
        <v>3.4336410000000015</v>
      </c>
      <c r="I217" s="1">
        <v>4.0066000000000059</v>
      </c>
      <c r="J217" s="1">
        <v>4.4623629999999963</v>
      </c>
      <c r="K217" s="1">
        <v>4.4623629999999963</v>
      </c>
      <c r="L217" s="1">
        <v>4.2384910000000033</v>
      </c>
      <c r="M217" s="1">
        <v>4.2670359999999974</v>
      </c>
      <c r="N217" s="1">
        <v>4.3389009999999999</v>
      </c>
      <c r="O217" s="1">
        <v>4.2894120000000058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27</v>
      </c>
      <c r="B230" s="8">
        <v>3.0637998181818178</v>
      </c>
      <c r="C230" s="8">
        <v>3.5568829090909095</v>
      </c>
      <c r="D230" s="8">
        <v>4.2467170000000003</v>
      </c>
      <c r="E230" s="8">
        <v>4.0313417272727268</v>
      </c>
      <c r="F230" s="8">
        <v>3.9502219999999997</v>
      </c>
      <c r="G230" s="8">
        <v>3.9685703999999999</v>
      </c>
      <c r="H230" s="8">
        <v>3.6279883000000011</v>
      </c>
      <c r="I230" s="8">
        <v>3.0470724444444439</v>
      </c>
      <c r="J230" s="8">
        <v>3.8035784444444425</v>
      </c>
      <c r="K230" s="8">
        <v>3.445945666666665</v>
      </c>
      <c r="L230" s="8">
        <v>3.7680426363636372</v>
      </c>
      <c r="M230" s="8">
        <v>3.3420588181818176</v>
      </c>
      <c r="N230" s="8">
        <v>3.5134381111111121</v>
      </c>
      <c r="O230" s="8">
        <v>3.5972830000000018</v>
      </c>
      <c r="P230" s="6"/>
    </row>
    <row r="231" spans="1:16" x14ac:dyDescent="0.25">
      <c r="A231" t="s">
        <v>4</v>
      </c>
      <c r="B231" s="6">
        <v>1.4342779106742731</v>
      </c>
      <c r="C231" s="6">
        <v>2.2034781295075496</v>
      </c>
      <c r="D231" s="6">
        <v>1.8675020904802224</v>
      </c>
      <c r="E231" s="6">
        <v>2.7654988525529749</v>
      </c>
      <c r="F231" s="6">
        <v>2.1126583542352999</v>
      </c>
      <c r="G231" s="6">
        <v>1.9192003469731398</v>
      </c>
      <c r="H231" s="6">
        <v>1.2874635248174395</v>
      </c>
      <c r="I231" s="6">
        <v>1.3537588914283383</v>
      </c>
      <c r="J231" s="6">
        <v>1.0347827170861899</v>
      </c>
      <c r="K231" s="6">
        <v>1.494896392089013</v>
      </c>
      <c r="L231" s="6">
        <v>1.8372788002713838</v>
      </c>
      <c r="M231" s="6">
        <v>1.3248791452626767</v>
      </c>
      <c r="N231" s="6">
        <v>1.221189725169012</v>
      </c>
      <c r="O231" s="6">
        <v>1.5086919005877222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1:16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1:16" x14ac:dyDescent="0.25">
      <c r="A239" s="2" t="s">
        <v>82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15</v>
      </c>
      <c r="M239" s="4" t="s">
        <v>16</v>
      </c>
      <c r="N239" s="4" t="s">
        <v>53</v>
      </c>
      <c r="O239" s="4" t="s">
        <v>17</v>
      </c>
    </row>
    <row r="240" spans="1:16" x14ac:dyDescent="0.25">
      <c r="A240" t="s">
        <v>2</v>
      </c>
      <c r="B240" s="1">
        <v>2.0123999999999995</v>
      </c>
      <c r="C240" s="1">
        <v>1.9411079999999998</v>
      </c>
      <c r="D240" s="1">
        <v>3.3465980000000002</v>
      </c>
      <c r="E240" s="1">
        <v>3.9995870000000053</v>
      </c>
      <c r="F240" s="1">
        <v>4.3675750000000022</v>
      </c>
      <c r="G240" s="1">
        <v>2.8556480000000022</v>
      </c>
      <c r="H240" s="1">
        <v>3.057848000000007</v>
      </c>
      <c r="I240" s="1">
        <v>2.4940149999999903</v>
      </c>
      <c r="J240" s="1">
        <v>4.178054000000003</v>
      </c>
      <c r="K240" s="1">
        <v>5.2717079999999896</v>
      </c>
      <c r="L240" s="1">
        <v>3.1008000000000067</v>
      </c>
      <c r="M240" s="1">
        <v>3.9812589999999943</v>
      </c>
      <c r="N240" s="1">
        <v>3.5714550000000003</v>
      </c>
      <c r="O240" s="1">
        <v>3.3466640000000041</v>
      </c>
    </row>
    <row r="241" spans="1:15" x14ac:dyDescent="0.25">
      <c r="A241" t="s">
        <v>3</v>
      </c>
      <c r="B241" s="1">
        <v>1.7643309999999985</v>
      </c>
      <c r="C241" s="1">
        <v>3.086710999999994</v>
      </c>
      <c r="D241" s="1">
        <v>3.7303190000000086</v>
      </c>
      <c r="E241" s="1">
        <v>1.2648230000000069</v>
      </c>
      <c r="F241" s="1">
        <v>4.1162550000000095</v>
      </c>
      <c r="G241" s="1">
        <v>3.9359979999999979</v>
      </c>
      <c r="H241" s="1">
        <v>2.5818209999999908</v>
      </c>
      <c r="I241" s="1">
        <v>5.2024090000000029</v>
      </c>
      <c r="J241" s="1">
        <v>5.9479299999999995</v>
      </c>
      <c r="K241" s="1">
        <v>3.7625850000000014</v>
      </c>
      <c r="L241" s="1">
        <v>2.7891350000000017</v>
      </c>
      <c r="M241" s="1">
        <v>4.8991039999999941</v>
      </c>
      <c r="N241" s="1">
        <v>4.1841480000000075</v>
      </c>
      <c r="O241" s="1">
        <v>3.4866409999999917</v>
      </c>
    </row>
    <row r="242" spans="1:15" x14ac:dyDescent="0.25">
      <c r="A242" t="s">
        <v>26</v>
      </c>
      <c r="B242" s="1">
        <v>1.4049290000000099</v>
      </c>
      <c r="C242" s="1">
        <v>1.3229529999999983</v>
      </c>
      <c r="D242" s="1">
        <v>1.033875000000009</v>
      </c>
      <c r="E242" s="1">
        <v>0.89214300000000435</v>
      </c>
      <c r="F242" s="1">
        <v>1.5315379999999976</v>
      </c>
      <c r="G242" s="1">
        <v>1.7751289999999926</v>
      </c>
      <c r="H242" s="1">
        <v>1.7662830000000014</v>
      </c>
      <c r="I242" s="1">
        <v>1.9622849999999943</v>
      </c>
      <c r="J242" s="1">
        <v>1.4216200000000043</v>
      </c>
      <c r="K242" s="1">
        <v>0.84145399999999881</v>
      </c>
      <c r="L242" s="1">
        <v>1.2166780000000017</v>
      </c>
      <c r="M242" s="1">
        <v>1.3964379999999892</v>
      </c>
      <c r="N242" s="1">
        <v>1.5346339999999969</v>
      </c>
      <c r="O242" s="1">
        <v>1.3799240000000026</v>
      </c>
    </row>
    <row r="243" spans="1:15" x14ac:dyDescent="0.25">
      <c r="A243" t="s">
        <v>18</v>
      </c>
      <c r="B243" s="1">
        <v>3.081382000000005</v>
      </c>
      <c r="C243" s="1">
        <v>6.4923100000000034</v>
      </c>
      <c r="D243" s="1">
        <v>8.3728870000000057</v>
      </c>
      <c r="E243" s="1">
        <v>5.1169629999999984</v>
      </c>
      <c r="F243" s="1">
        <v>4.1295049999999947</v>
      </c>
      <c r="G243" s="1">
        <v>3.9186660000000018</v>
      </c>
      <c r="H243" s="1">
        <v>5.5576519999999903</v>
      </c>
      <c r="I243" s="1">
        <v>3.9515119999999939</v>
      </c>
      <c r="J243" s="1">
        <v>3.7553449999999913</v>
      </c>
      <c r="K243" s="1">
        <v>1.928046000000009</v>
      </c>
      <c r="L243" s="1">
        <v>5.3970649999999978</v>
      </c>
      <c r="M243" s="1">
        <v>3.0533369999999991</v>
      </c>
      <c r="N243" s="1">
        <v>3.667453000000009</v>
      </c>
      <c r="O243" s="1">
        <v>4.5265100000000018</v>
      </c>
    </row>
    <row r="244" spans="1:15" x14ac:dyDescent="0.25">
      <c r="A244" t="s">
        <v>20</v>
      </c>
      <c r="B244" s="1">
        <v>1.4050819999999931</v>
      </c>
      <c r="C244" s="1">
        <v>2.6882109999999955</v>
      </c>
      <c r="D244" s="1">
        <v>3.878540000000001</v>
      </c>
      <c r="E244" s="1">
        <v>3.446353000000002</v>
      </c>
      <c r="F244" s="1">
        <v>2.3896340000000009</v>
      </c>
      <c r="G244" s="1">
        <v>2.7500989999999916</v>
      </c>
      <c r="H244" s="1">
        <v>3.4551249999999953</v>
      </c>
      <c r="I244" s="1">
        <v>3.1854720000000043</v>
      </c>
      <c r="J244" s="1">
        <v>3.4305149999999998</v>
      </c>
      <c r="K244" s="1">
        <v>4.0326139999999953</v>
      </c>
      <c r="L244" s="1">
        <v>2.7643200000000121</v>
      </c>
      <c r="M244" s="1">
        <v>3.5495329999999967</v>
      </c>
      <c r="N244" s="1">
        <v>3.3099540000000047</v>
      </c>
      <c r="O244" s="1">
        <v>3.0421740000000028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21</v>
      </c>
      <c r="B246" s="1">
        <v>1.2961480000000023</v>
      </c>
      <c r="C246" s="1">
        <v>1.9528570000000087</v>
      </c>
      <c r="D246" s="1">
        <v>1.6781660000000045</v>
      </c>
      <c r="E246" s="1">
        <v>1.2483289999999982</v>
      </c>
      <c r="F246" s="1">
        <v>1.0595230000000129</v>
      </c>
      <c r="G246" s="1">
        <v>0.42302200000000312</v>
      </c>
      <c r="H246" s="1">
        <v>0.80133899999999869</v>
      </c>
      <c r="I246" s="1">
        <v>0.15859199999999873</v>
      </c>
      <c r="J246" s="1">
        <v>1.5363600000000019</v>
      </c>
      <c r="K246" s="1">
        <v>0.89732899999999916</v>
      </c>
      <c r="L246" s="1">
        <v>1.4303139999999956</v>
      </c>
      <c r="M246" s="1">
        <v>0.95311300000000188</v>
      </c>
      <c r="N246" s="1">
        <v>0.81272900000000448</v>
      </c>
      <c r="O246" s="1">
        <v>1.1192340000000058</v>
      </c>
    </row>
    <row r="247" spans="1:15" x14ac:dyDescent="0.25">
      <c r="A247" t="s">
        <v>22</v>
      </c>
      <c r="B247" s="1">
        <v>1.1366879999999924</v>
      </c>
      <c r="C247" s="1">
        <v>1.3113369999999946</v>
      </c>
      <c r="D247" s="1">
        <v>1.9567759999999907</v>
      </c>
      <c r="E247" s="1">
        <v>2.1075560000000024</v>
      </c>
      <c r="F247" s="1">
        <v>2.3627000000000038</v>
      </c>
      <c r="G247" s="1">
        <v>1.9181980000000038</v>
      </c>
      <c r="H247" s="1">
        <v>2.0158279999999991</v>
      </c>
      <c r="I247" s="1">
        <v>1.6346319999999963</v>
      </c>
      <c r="J247" s="1">
        <v>2.111614000000003</v>
      </c>
      <c r="K247" s="1">
        <v>1.5348579999999998</v>
      </c>
      <c r="L247" s="1">
        <v>1.7230899999999991</v>
      </c>
      <c r="M247" s="1">
        <v>1.7571000000000083</v>
      </c>
      <c r="N247" s="1">
        <v>1.8449330000000117</v>
      </c>
      <c r="O247" s="1">
        <v>1.7796670000000034</v>
      </c>
    </row>
    <row r="248" spans="1:15" x14ac:dyDescent="0.25">
      <c r="A248" t="s">
        <v>23</v>
      </c>
      <c r="B248" s="1">
        <v>2.6278239999999897</v>
      </c>
      <c r="C248" s="1">
        <v>3.5872279999999961</v>
      </c>
      <c r="D248" s="1">
        <v>3.5039989999999932</v>
      </c>
      <c r="E248" s="1">
        <v>3.1210789999999946</v>
      </c>
      <c r="F248" s="1">
        <v>5.4982229999999959</v>
      </c>
      <c r="G248" s="1">
        <v>3.1164440000000013</v>
      </c>
      <c r="H248" s="1">
        <v>2.7531620000000032</v>
      </c>
      <c r="I248" s="1" t="s">
        <v>74</v>
      </c>
      <c r="J248" s="1" t="s">
        <v>74</v>
      </c>
      <c r="K248" s="1" t="s">
        <v>74</v>
      </c>
      <c r="L248" s="1">
        <v>3.6534170000000046</v>
      </c>
      <c r="M248" s="1">
        <v>3.5132420000000053</v>
      </c>
      <c r="N248" s="1" t="s">
        <v>74</v>
      </c>
      <c r="O248" s="1">
        <v>3.5119810000000058</v>
      </c>
    </row>
    <row r="249" spans="1:15" x14ac:dyDescent="0.25">
      <c r="A249" t="s">
        <v>5</v>
      </c>
      <c r="B249" s="1">
        <v>0.69901299999999367</v>
      </c>
      <c r="C249" s="1">
        <v>0.84533900000000983</v>
      </c>
      <c r="D249" s="1">
        <v>1.4973679999999945</v>
      </c>
      <c r="E249" s="1">
        <v>4.9350000000032423E-3</v>
      </c>
      <c r="F249" s="1">
        <v>1.5312069999999949</v>
      </c>
      <c r="G249" s="1" t="s">
        <v>74</v>
      </c>
      <c r="H249" s="1" t="s">
        <v>74</v>
      </c>
      <c r="I249" s="1" t="s">
        <v>74</v>
      </c>
      <c r="J249" s="1" t="s">
        <v>74</v>
      </c>
      <c r="K249" s="1" t="s">
        <v>74</v>
      </c>
      <c r="L249" s="1">
        <v>0.93181099999999617</v>
      </c>
      <c r="M249" s="1">
        <v>0.76999899999999855</v>
      </c>
      <c r="N249" s="1" t="s">
        <v>74</v>
      </c>
      <c r="O249" s="1">
        <v>0.84759700000000748</v>
      </c>
    </row>
    <row r="250" spans="1:15" x14ac:dyDescent="0.25">
      <c r="A250" t="s">
        <v>24</v>
      </c>
      <c r="B250" s="1">
        <v>1.5397240000000068</v>
      </c>
      <c r="C250" s="1">
        <v>2.4935480000000041</v>
      </c>
      <c r="D250" s="1">
        <v>1.0356550000000055</v>
      </c>
      <c r="E250" s="1">
        <v>1.7174109999999985</v>
      </c>
      <c r="F250" s="1">
        <v>2.5078129999999987</v>
      </c>
      <c r="G250" s="1">
        <v>1.5927539999999993</v>
      </c>
      <c r="H250" s="1">
        <v>1.8027390000000025</v>
      </c>
      <c r="I250" s="1">
        <v>0.92637899999999718</v>
      </c>
      <c r="J250" s="1">
        <v>2.0441459999999978</v>
      </c>
      <c r="K250" s="1">
        <v>2.0632680000000079</v>
      </c>
      <c r="L250" s="1">
        <v>1.8658140000000003</v>
      </c>
      <c r="M250" s="1">
        <v>1.6627749999999963</v>
      </c>
      <c r="N250" s="1">
        <v>1.6576040000000063</v>
      </c>
      <c r="O250" s="1">
        <v>1.7644200000000012</v>
      </c>
    </row>
    <row r="251" spans="1:15" x14ac:dyDescent="0.25">
      <c r="A251" t="s">
        <v>25</v>
      </c>
      <c r="B251" s="1">
        <v>3.5023130000000009</v>
      </c>
      <c r="C251" s="1">
        <v>1.3130590000000097</v>
      </c>
      <c r="D251" s="1">
        <v>3.025818000000001</v>
      </c>
      <c r="E251" s="1">
        <v>5.9181960000000089</v>
      </c>
      <c r="F251" s="1">
        <v>3.0730049999999949</v>
      </c>
      <c r="G251" s="1">
        <v>9.4860570000000024</v>
      </c>
      <c r="H251" s="1">
        <v>1.8709740000000039</v>
      </c>
      <c r="I251" s="1">
        <v>2.8318960000000004</v>
      </c>
      <c r="J251" s="1">
        <v>4.0466919999999931</v>
      </c>
      <c r="K251" s="1">
        <v>7.0286119999999954</v>
      </c>
      <c r="L251" s="1">
        <v>3.2621529999999979</v>
      </c>
      <c r="M251" s="1">
        <v>4.3780419999999935</v>
      </c>
      <c r="N251" s="1">
        <v>4.5326979999999963</v>
      </c>
      <c r="O251" s="1">
        <v>3.8489599999999911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6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6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6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6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6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6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6" x14ac:dyDescent="0.25">
      <c r="A264" s="3" t="s">
        <v>27</v>
      </c>
      <c r="B264" s="8">
        <v>1.8608939999999992</v>
      </c>
      <c r="C264" s="8">
        <v>2.4576964545454558</v>
      </c>
      <c r="D264" s="8">
        <v>3.0054546363636376</v>
      </c>
      <c r="E264" s="8">
        <v>2.6215795454545474</v>
      </c>
      <c r="F264" s="8">
        <v>2.9606343636363643</v>
      </c>
      <c r="G264" s="8">
        <v>3.1772014999999998</v>
      </c>
      <c r="H264" s="8">
        <v>2.5662770999999993</v>
      </c>
      <c r="I264" s="8">
        <v>2.4830213333333311</v>
      </c>
      <c r="J264" s="8">
        <v>3.1635862222222215</v>
      </c>
      <c r="K264" s="8">
        <v>3.0400526666666661</v>
      </c>
      <c r="L264" s="8">
        <v>2.5576906363636378</v>
      </c>
      <c r="M264" s="8">
        <v>2.7194492727272706</v>
      </c>
      <c r="N264" s="8">
        <v>2.7906231111111151</v>
      </c>
      <c r="O264" s="8">
        <v>2.6048883636363653</v>
      </c>
      <c r="P264" s="6"/>
    </row>
    <row r="265" spans="1:16" x14ac:dyDescent="0.25">
      <c r="A265" t="s">
        <v>4</v>
      </c>
      <c r="B265" s="6">
        <v>0.8669778578598204</v>
      </c>
      <c r="C265" s="6">
        <v>1.5823220354019183</v>
      </c>
      <c r="D265" s="6">
        <v>2.0824351298186596</v>
      </c>
      <c r="E265" s="6">
        <v>1.8592848067174312</v>
      </c>
      <c r="F265" s="6">
        <v>1.4043361545081181</v>
      </c>
      <c r="G265" s="6">
        <v>2.4689984436445416</v>
      </c>
      <c r="H265" s="6">
        <v>1.2969884780463476</v>
      </c>
      <c r="I265" s="6">
        <v>1.5404481215667414</v>
      </c>
      <c r="J265" s="6">
        <v>1.5010464619863326</v>
      </c>
      <c r="K265" s="6">
        <v>2.1294805986591503</v>
      </c>
      <c r="L265" s="6">
        <v>1.3053041521454132</v>
      </c>
      <c r="M265" s="6">
        <v>1.4573246350355884</v>
      </c>
      <c r="N265" s="6">
        <v>1.3366285036310992</v>
      </c>
      <c r="O265" s="6">
        <v>1.2555976832271745</v>
      </c>
      <c r="P265" s="6"/>
    </row>
    <row r="266" spans="1:16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1:16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6"/>
    </row>
    <row r="268" spans="1:16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1:16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1:16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6"/>
    </row>
    <row r="271" spans="1:16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15</v>
      </c>
      <c r="M273" s="4" t="s">
        <v>16</v>
      </c>
      <c r="N273" s="4" t="s">
        <v>53</v>
      </c>
      <c r="O273" s="4" t="s">
        <v>17</v>
      </c>
    </row>
    <row r="274" spans="1:15" x14ac:dyDescent="0.25">
      <c r="A274" t="s">
        <v>2</v>
      </c>
      <c r="B274" s="1">
        <v>1.7605279999999972</v>
      </c>
      <c r="C274" s="1">
        <v>1.8398889999999994</v>
      </c>
      <c r="D274" s="1">
        <v>2.808014</v>
      </c>
      <c r="E274" s="1">
        <v>2.8495869999999996</v>
      </c>
      <c r="F274" s="1">
        <v>3.963829999999998</v>
      </c>
      <c r="G274" s="1">
        <v>2.7403499999999994</v>
      </c>
      <c r="H274" s="1">
        <v>2.5704900000000031</v>
      </c>
      <c r="I274" s="1">
        <v>2.5540069999999986</v>
      </c>
      <c r="J274" s="1">
        <v>2.5728249999999981</v>
      </c>
      <c r="K274" s="1">
        <v>3.039985999999999</v>
      </c>
      <c r="L274" s="1">
        <v>2.6559600000000003</v>
      </c>
      <c r="M274" s="1">
        <v>2.7222730000000013</v>
      </c>
      <c r="N274" s="1">
        <v>2.695532</v>
      </c>
      <c r="O274" s="1">
        <v>2.6766319999999979</v>
      </c>
    </row>
    <row r="275" spans="1:15" x14ac:dyDescent="0.25">
      <c r="A275" t="s">
        <v>3</v>
      </c>
      <c r="B275" s="1">
        <v>0.73246199999999995</v>
      </c>
      <c r="C275" s="1">
        <v>0.57553899999999913</v>
      </c>
      <c r="D275" s="1">
        <v>0.89529300000000056</v>
      </c>
      <c r="E275" s="1">
        <v>0.45247499999999974</v>
      </c>
      <c r="F275" s="1">
        <v>0.57649900000000009</v>
      </c>
      <c r="G275" s="1">
        <v>0.71932799999999908</v>
      </c>
      <c r="H275" s="1">
        <v>0.58501399999999926</v>
      </c>
      <c r="I275" s="1">
        <v>0.65998600000000174</v>
      </c>
      <c r="J275" s="1">
        <v>1.0121150000000014</v>
      </c>
      <c r="K275" s="1">
        <v>0.84805499999999867</v>
      </c>
      <c r="L275" s="1">
        <v>0.6539470000000005</v>
      </c>
      <c r="M275" s="1">
        <v>0.83241399999999999</v>
      </c>
      <c r="N275" s="1">
        <v>0.7542939999999998</v>
      </c>
      <c r="O275" s="1">
        <v>0.70379799999999904</v>
      </c>
    </row>
    <row r="276" spans="1:15" x14ac:dyDescent="0.25">
      <c r="A276" t="s">
        <v>26</v>
      </c>
      <c r="B276" s="1">
        <v>1.0347229999999996</v>
      </c>
      <c r="C276" s="1">
        <v>1.2375979999999984</v>
      </c>
      <c r="D276" s="1">
        <v>1.4277440000000023</v>
      </c>
      <c r="E276" s="1">
        <v>1.3761289999999988</v>
      </c>
      <c r="F276" s="1">
        <v>1.7763390000000001</v>
      </c>
      <c r="G276" s="1">
        <v>1.5311379999999986</v>
      </c>
      <c r="H276" s="1">
        <v>1.3505549999999999</v>
      </c>
      <c r="I276" s="1">
        <v>1.1611030000000024</v>
      </c>
      <c r="J276" s="1">
        <v>1.4058919999999997</v>
      </c>
      <c r="K276" s="1">
        <v>1.1929919999999967</v>
      </c>
      <c r="L276" s="1">
        <v>1.3634969999999988</v>
      </c>
      <c r="M276" s="1">
        <v>1.2609880000000011</v>
      </c>
      <c r="N276" s="1">
        <v>1.3194370000000006</v>
      </c>
      <c r="O276" s="1">
        <v>1.3486879999999992</v>
      </c>
    </row>
    <row r="277" spans="1:15" x14ac:dyDescent="0.25">
      <c r="A277" t="s">
        <v>18</v>
      </c>
      <c r="B277" s="1">
        <v>3.3629700000000007</v>
      </c>
      <c r="C277" s="1">
        <v>4.5573469999999983</v>
      </c>
      <c r="D277" s="1">
        <v>5.5223600000000008</v>
      </c>
      <c r="E277" s="1">
        <v>6.7062429999999988</v>
      </c>
      <c r="F277" s="1">
        <v>3.4737539999999996</v>
      </c>
      <c r="G277" s="1">
        <v>3.1140259999999991</v>
      </c>
      <c r="H277" s="1">
        <v>2.8256130000000006</v>
      </c>
      <c r="I277" s="1">
        <v>3.5896040000000013</v>
      </c>
      <c r="J277" s="1">
        <v>2.6664190000000012</v>
      </c>
      <c r="K277" s="1">
        <v>1.7483070000000005</v>
      </c>
      <c r="L277" s="1">
        <v>4.7604970000000009</v>
      </c>
      <c r="M277" s="1">
        <v>2.5411830000000002</v>
      </c>
      <c r="N277" s="1">
        <v>2.6924470000000014</v>
      </c>
      <c r="O277" s="1">
        <v>3.7055430000000023</v>
      </c>
    </row>
    <row r="278" spans="1:15" x14ac:dyDescent="0.25">
      <c r="A278" t="s">
        <v>20</v>
      </c>
      <c r="B278" s="1">
        <v>1.7171650000000014</v>
      </c>
      <c r="C278" s="1">
        <v>2.1851550000000017</v>
      </c>
      <c r="D278" s="1">
        <v>2.3346449999999983</v>
      </c>
      <c r="E278" s="1">
        <v>2.8299780000000005</v>
      </c>
      <c r="F278" s="1">
        <v>2.4512089999999986</v>
      </c>
      <c r="G278" s="1">
        <v>2.1830759999999998</v>
      </c>
      <c r="H278" s="1">
        <v>2.7610029999999988</v>
      </c>
      <c r="I278" s="1">
        <v>2.2017440000000015</v>
      </c>
      <c r="J278" s="1">
        <v>3.5347139999999975</v>
      </c>
      <c r="K278" s="1">
        <v>2.0826610000000016</v>
      </c>
      <c r="L278" s="1">
        <v>2.2905200000000008</v>
      </c>
      <c r="M278" s="1">
        <v>2.5919220000000003</v>
      </c>
      <c r="N278" s="1">
        <v>2.519914</v>
      </c>
      <c r="O278" s="1">
        <v>2.4047680000000007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21</v>
      </c>
      <c r="B280" s="1">
        <v>1.7870150000000002</v>
      </c>
      <c r="C280" s="1">
        <v>1.9075759999999988</v>
      </c>
      <c r="D280" s="1">
        <v>1.4284350000000003</v>
      </c>
      <c r="E280" s="1">
        <v>1.3346400000000003</v>
      </c>
      <c r="F280" s="1">
        <v>2.5082690000000021</v>
      </c>
      <c r="G280" s="1">
        <v>2.2114869999999982</v>
      </c>
      <c r="H280" s="1">
        <v>1.7347880000000018</v>
      </c>
      <c r="I280" s="1">
        <v>1.6508719999999997</v>
      </c>
      <c r="J280" s="1">
        <v>2.7361010000000014</v>
      </c>
      <c r="K280" s="1">
        <v>1.374684000000002</v>
      </c>
      <c r="L280" s="1">
        <v>1.759640000000001</v>
      </c>
      <c r="M280" s="1">
        <v>1.9198729999999991</v>
      </c>
      <c r="N280" s="1">
        <v>1.9421329999999983</v>
      </c>
      <c r="O280" s="1">
        <v>1.8508870000000002</v>
      </c>
    </row>
    <row r="281" spans="1:15" x14ac:dyDescent="0.25">
      <c r="A281" t="s">
        <v>22</v>
      </c>
      <c r="B281" s="1">
        <v>0.35495099999999979</v>
      </c>
      <c r="C281" s="1">
        <v>0.56238300000000052</v>
      </c>
      <c r="D281" s="1">
        <v>0.75172999999999845</v>
      </c>
      <c r="E281" s="1">
        <v>0.61611399999999961</v>
      </c>
      <c r="F281" s="1">
        <v>0.91109600000000057</v>
      </c>
      <c r="G281" s="1">
        <v>0.86084099999999886</v>
      </c>
      <c r="H281" s="1">
        <v>0.83506099999999961</v>
      </c>
      <c r="I281" s="1">
        <v>0.56021100000000068</v>
      </c>
      <c r="J281" s="1">
        <v>0.82921799999999912</v>
      </c>
      <c r="K281" s="1">
        <v>0.75476800000000033</v>
      </c>
      <c r="L281" s="1">
        <v>0.61964200000000069</v>
      </c>
      <c r="M281" s="1">
        <v>0.71593200000000046</v>
      </c>
      <c r="N281" s="1">
        <v>0.76308199999999893</v>
      </c>
      <c r="O281" s="1">
        <v>0.68900000000000006</v>
      </c>
    </row>
    <row r="282" spans="1:15" x14ac:dyDescent="0.25">
      <c r="A282" t="s">
        <v>23</v>
      </c>
      <c r="B282" s="1">
        <v>1.5464529999999996</v>
      </c>
      <c r="C282" s="1">
        <v>1.7593580000000024</v>
      </c>
      <c r="D282" s="1">
        <v>1.4468919999999983</v>
      </c>
      <c r="E282" s="1">
        <v>1.4139730000000021</v>
      </c>
      <c r="F282" s="1">
        <v>2.8189770000000003</v>
      </c>
      <c r="G282" s="1">
        <v>1.9972709999999978</v>
      </c>
      <c r="H282" s="1">
        <v>1.8016000000000005</v>
      </c>
      <c r="I282" s="1" t="s">
        <v>74</v>
      </c>
      <c r="J282" s="1" t="s">
        <v>74</v>
      </c>
      <c r="K282" s="1" t="s">
        <v>74</v>
      </c>
      <c r="L282" s="1">
        <v>1.7992140000000028</v>
      </c>
      <c r="M282" s="1">
        <v>2.0901050000000012</v>
      </c>
      <c r="N282" s="1" t="s">
        <v>74</v>
      </c>
      <c r="O282" s="1">
        <v>1.8540799999999997</v>
      </c>
    </row>
    <row r="283" spans="1:15" x14ac:dyDescent="0.25">
      <c r="A283" t="s">
        <v>5</v>
      </c>
      <c r="B283" s="1">
        <v>3.4241250000000001</v>
      </c>
      <c r="C283" s="1">
        <v>2.9625559999999993</v>
      </c>
      <c r="D283" s="1">
        <v>2.8429800000000007</v>
      </c>
      <c r="E283" s="1">
        <v>2.7568170000000016</v>
      </c>
      <c r="F283" s="1">
        <v>3.111423000000002</v>
      </c>
      <c r="G283" s="1" t="s">
        <v>74</v>
      </c>
      <c r="H283" s="1" t="s">
        <v>74</v>
      </c>
      <c r="I283" s="1" t="s">
        <v>74</v>
      </c>
      <c r="J283" s="1" t="s">
        <v>74</v>
      </c>
      <c r="K283" s="1" t="s">
        <v>74</v>
      </c>
      <c r="L283" s="1">
        <v>3.0215989999999984</v>
      </c>
      <c r="M283" s="1">
        <v>2.7297550000000008</v>
      </c>
      <c r="N283" s="1" t="s">
        <v>74</v>
      </c>
      <c r="O283" s="1">
        <v>2.844339999999999</v>
      </c>
    </row>
    <row r="284" spans="1:15" x14ac:dyDescent="0.25">
      <c r="A284" t="s">
        <v>24</v>
      </c>
      <c r="B284" s="1">
        <v>0.49823000000000128</v>
      </c>
      <c r="C284" s="1">
        <v>0.46271499999999932</v>
      </c>
      <c r="D284" s="1">
        <v>0.50329599999999886</v>
      </c>
      <c r="E284" s="1">
        <v>0.59473199999999871</v>
      </c>
      <c r="F284" s="1">
        <v>0.48717100000000002</v>
      </c>
      <c r="G284" s="1">
        <v>0.32015499999999975</v>
      </c>
      <c r="H284" s="1">
        <v>0.55212399999999917</v>
      </c>
      <c r="I284" s="1">
        <v>0.39689899999999945</v>
      </c>
      <c r="J284" s="1">
        <v>0.58204899999999959</v>
      </c>
      <c r="K284" s="1">
        <v>0.59461600000000026</v>
      </c>
      <c r="L284" s="1">
        <v>0.50401500000000077</v>
      </c>
      <c r="M284" s="1">
        <v>0.52651699999999835</v>
      </c>
      <c r="N284" s="1">
        <v>0.48957900000000087</v>
      </c>
      <c r="O284" s="1">
        <v>0.49687799999999882</v>
      </c>
    </row>
    <row r="285" spans="1:15" x14ac:dyDescent="0.25">
      <c r="A285" t="s">
        <v>25</v>
      </c>
      <c r="B285" s="1">
        <v>2.0263090000000012</v>
      </c>
      <c r="C285" s="1">
        <v>2.131098999999999</v>
      </c>
      <c r="D285" s="1">
        <v>2.167345000000001</v>
      </c>
      <c r="E285" s="1">
        <v>2.6954689999999992</v>
      </c>
      <c r="F285" s="1">
        <v>2.4422969999999999</v>
      </c>
      <c r="G285" s="1">
        <v>1.9532870000000031</v>
      </c>
      <c r="H285" s="1">
        <v>1.4914120000000004</v>
      </c>
      <c r="I285" s="1">
        <v>2.3079640000000019</v>
      </c>
      <c r="J285" s="1">
        <v>1.3647960000000019</v>
      </c>
      <c r="K285" s="1">
        <v>1.9717160000000007</v>
      </c>
      <c r="L285" s="1">
        <v>2.3223859999999981</v>
      </c>
      <c r="M285" s="1">
        <v>1.9424169999999989</v>
      </c>
      <c r="N285" s="1">
        <v>1.9055609999999987</v>
      </c>
      <c r="O285" s="1">
        <v>2.0997830000000022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27</v>
      </c>
      <c r="B298" s="8">
        <v>1.658630090909091</v>
      </c>
      <c r="C298" s="8">
        <v>1.8346559090909089</v>
      </c>
      <c r="D298" s="8">
        <v>2.0117030909090912</v>
      </c>
      <c r="E298" s="8">
        <v>2.1478324545454548</v>
      </c>
      <c r="F298" s="8">
        <v>2.2291694545454548</v>
      </c>
      <c r="G298" s="8">
        <v>1.7630958999999993</v>
      </c>
      <c r="H298" s="8">
        <v>1.6507660000000002</v>
      </c>
      <c r="I298" s="8">
        <v>1.6758211111111119</v>
      </c>
      <c r="J298" s="8">
        <v>1.8560143333333334</v>
      </c>
      <c r="K298" s="8">
        <v>1.5119761111111112</v>
      </c>
      <c r="L298" s="8">
        <v>1.9773560909090913</v>
      </c>
      <c r="M298" s="8">
        <v>1.8066708181818181</v>
      </c>
      <c r="N298" s="8">
        <v>1.6757754444444444</v>
      </c>
      <c r="O298" s="8">
        <v>1.8794906363636363</v>
      </c>
      <c r="P298" s="6"/>
    </row>
    <row r="299" spans="1:16" x14ac:dyDescent="0.25">
      <c r="A299" t="s">
        <v>4</v>
      </c>
      <c r="B299" s="6">
        <v>1.0243517666194031</v>
      </c>
      <c r="C299" s="6">
        <v>1.1979024067630424</v>
      </c>
      <c r="D299" s="6">
        <v>1.4102403080443744</v>
      </c>
      <c r="E299" s="6">
        <v>1.7842514924802699</v>
      </c>
      <c r="F299" s="6">
        <v>1.1646954504779661</v>
      </c>
      <c r="G299" s="6">
        <v>0.89986940088837974</v>
      </c>
      <c r="H299" s="6">
        <v>0.85714844146312708</v>
      </c>
      <c r="I299" s="6">
        <v>1.0774785827103996</v>
      </c>
      <c r="J299" s="6">
        <v>1.0366127771957554</v>
      </c>
      <c r="K299" s="6">
        <v>0.78294423836494342</v>
      </c>
      <c r="L299" s="6">
        <v>1.2544093486418577</v>
      </c>
      <c r="M299" s="6">
        <v>0.83866364382007463</v>
      </c>
      <c r="N299" s="6">
        <v>0.87507275427405329</v>
      </c>
      <c r="O299" s="6">
        <v>1.0109221066443523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6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7" spans="1:16" x14ac:dyDescent="0.25">
      <c r="A307" s="2" t="s">
        <v>54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15</v>
      </c>
      <c r="M307" s="4" t="s">
        <v>16</v>
      </c>
      <c r="N307" s="4" t="s">
        <v>53</v>
      </c>
      <c r="O307" s="4" t="s">
        <v>17</v>
      </c>
    </row>
    <row r="308" spans="1:16" x14ac:dyDescent="0.25">
      <c r="A308" t="s">
        <v>2</v>
      </c>
      <c r="B308" s="1">
        <v>12.800000000000011</v>
      </c>
      <c r="C308" s="1">
        <v>13.428572000000003</v>
      </c>
      <c r="D308" s="1">
        <v>5.6666669999999897</v>
      </c>
      <c r="E308" s="1">
        <v>9.1428569999999922</v>
      </c>
      <c r="F308" s="1">
        <v>15.33333300000001</v>
      </c>
      <c r="G308" s="1">
        <v>8</v>
      </c>
      <c r="H308" s="1">
        <v>11.428572000000003</v>
      </c>
      <c r="I308" s="1">
        <v>13.142856999999992</v>
      </c>
      <c r="J308" s="1">
        <v>8.5714279999999974</v>
      </c>
      <c r="K308" s="1">
        <v>12.571428999999995</v>
      </c>
      <c r="L308" s="1">
        <v>11.5</v>
      </c>
      <c r="M308" s="1">
        <v>11.428572000000003</v>
      </c>
      <c r="N308" s="1">
        <v>10.742856999999987</v>
      </c>
      <c r="O308" s="1">
        <v>11.104477000000003</v>
      </c>
    </row>
    <row r="309" spans="1:16" x14ac:dyDescent="0.25">
      <c r="A309" t="s">
        <v>3</v>
      </c>
      <c r="B309" s="1">
        <v>4.9230770000000064</v>
      </c>
      <c r="C309" s="1">
        <v>8.2666660000000149</v>
      </c>
      <c r="D309" s="1">
        <v>8</v>
      </c>
      <c r="E309" s="1">
        <v>4.4705889999999897</v>
      </c>
      <c r="F309" s="1">
        <v>8.5333329999999989</v>
      </c>
      <c r="G309" s="1">
        <v>7.8823529999999948</v>
      </c>
      <c r="H309" s="1">
        <v>6.7058819999999741</v>
      </c>
      <c r="I309" s="1">
        <v>8.266666999999984</v>
      </c>
      <c r="J309" s="1">
        <v>10.153845999999987</v>
      </c>
      <c r="K309" s="1">
        <v>7</v>
      </c>
      <c r="L309" s="1">
        <v>6.820512999999977</v>
      </c>
      <c r="M309" s="1">
        <v>8.3636359999999854</v>
      </c>
      <c r="N309" s="1">
        <v>7.897435999999999</v>
      </c>
      <c r="O309" s="1">
        <v>7.3589739999999892</v>
      </c>
    </row>
    <row r="310" spans="1:16" x14ac:dyDescent="0.25">
      <c r="A310" t="s">
        <v>26</v>
      </c>
      <c r="B310" s="1">
        <v>6.4615390000000161</v>
      </c>
      <c r="C310" s="1">
        <v>7</v>
      </c>
      <c r="D310" s="1">
        <v>8.8000000000000114</v>
      </c>
      <c r="E310" s="1">
        <v>8</v>
      </c>
      <c r="F310" s="1">
        <v>6.5714280000000258</v>
      </c>
      <c r="G310" s="1">
        <v>6.6666670000000181</v>
      </c>
      <c r="H310" s="1">
        <v>9.7142860000000155</v>
      </c>
      <c r="I310" s="1">
        <v>10</v>
      </c>
      <c r="J310" s="1">
        <v>9.75</v>
      </c>
      <c r="K310" s="1">
        <v>7.7333339999999851</v>
      </c>
      <c r="L310" s="1">
        <v>7.4594600000000071</v>
      </c>
      <c r="M310" s="1">
        <v>9.15555599999999</v>
      </c>
      <c r="N310" s="1">
        <v>8.8219180000000108</v>
      </c>
      <c r="O310" s="1">
        <v>8.1081080000000156</v>
      </c>
    </row>
    <row r="311" spans="1:16" x14ac:dyDescent="0.25">
      <c r="A311" t="s">
        <v>18</v>
      </c>
      <c r="B311" s="1">
        <v>13</v>
      </c>
      <c r="C311" s="1">
        <v>22.285713999999984</v>
      </c>
      <c r="D311" s="1">
        <v>21.5</v>
      </c>
      <c r="E311" s="1">
        <v>29.81818100000001</v>
      </c>
      <c r="F311" s="1">
        <v>50.666667000000018</v>
      </c>
      <c r="G311" s="1">
        <v>58</v>
      </c>
      <c r="H311" s="1">
        <v>13.777777000000015</v>
      </c>
      <c r="I311" s="1">
        <v>13.5</v>
      </c>
      <c r="J311" s="1">
        <v>20</v>
      </c>
      <c r="K311" s="1">
        <v>6.4000000000000057</v>
      </c>
      <c r="L311" s="1">
        <v>27.909090999999989</v>
      </c>
      <c r="M311" s="1">
        <v>14</v>
      </c>
      <c r="N311" s="1">
        <v>23.459459459459453</v>
      </c>
      <c r="O311" s="1">
        <v>18.196153846153834</v>
      </c>
    </row>
    <row r="312" spans="1:16" x14ac:dyDescent="0.25">
      <c r="A312" t="s">
        <v>20</v>
      </c>
      <c r="B312" s="1">
        <v>11.636362999999989</v>
      </c>
      <c r="C312" s="1">
        <v>13</v>
      </c>
      <c r="D312" s="1">
        <v>21.33333300000001</v>
      </c>
      <c r="E312" s="1">
        <v>16.33333300000001</v>
      </c>
      <c r="F312" s="1">
        <v>13</v>
      </c>
      <c r="G312" s="1">
        <v>12</v>
      </c>
      <c r="H312" s="1">
        <v>14.333333999999979</v>
      </c>
      <c r="I312" s="1">
        <v>18.400000000000006</v>
      </c>
      <c r="J312" s="1">
        <v>13.777777000000015</v>
      </c>
      <c r="K312" s="1">
        <v>13.33333300000001</v>
      </c>
      <c r="L312" s="1">
        <v>15.066665999999998</v>
      </c>
      <c r="M312" s="1">
        <v>15.285714999999982</v>
      </c>
      <c r="N312" s="1">
        <v>14.188679999999977</v>
      </c>
      <c r="O312" s="1">
        <v>14.714285999999987</v>
      </c>
    </row>
    <row r="313" spans="1:16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6" x14ac:dyDescent="0.25">
      <c r="A314" t="s">
        <v>21</v>
      </c>
      <c r="B314" s="1">
        <v>11</v>
      </c>
      <c r="C314" s="1">
        <v>9.8461529999999868</v>
      </c>
      <c r="D314" s="1">
        <v>9.6000000000000227</v>
      </c>
      <c r="E314" s="1">
        <v>9.1428570000000207</v>
      </c>
      <c r="F314" s="1">
        <v>7.7142859999999871</v>
      </c>
      <c r="G314" s="1">
        <v>11.428572000000003</v>
      </c>
      <c r="H314" s="1">
        <v>10</v>
      </c>
      <c r="I314" s="1">
        <v>7</v>
      </c>
      <c r="J314" s="1">
        <v>13.846153999999984</v>
      </c>
      <c r="K314" s="1">
        <v>7.4285710000000051</v>
      </c>
      <c r="L314" s="1">
        <v>9.2238810000000058</v>
      </c>
      <c r="M314" s="1">
        <v>9.5999999999999943</v>
      </c>
      <c r="N314" s="1">
        <v>10.058823999999987</v>
      </c>
      <c r="O314" s="1">
        <v>9.6444439999999929</v>
      </c>
    </row>
    <row r="315" spans="1:16" x14ac:dyDescent="0.25">
      <c r="A315" t="s">
        <v>22</v>
      </c>
      <c r="B315" s="1">
        <v>6.8888889999999776</v>
      </c>
      <c r="C315" s="1">
        <v>7.75</v>
      </c>
      <c r="D315" s="1">
        <v>9.3333329999999819</v>
      </c>
      <c r="E315" s="1">
        <v>6.6666669999999897</v>
      </c>
      <c r="F315" s="1">
        <v>6.4000000000000057</v>
      </c>
      <c r="G315" s="1">
        <v>9.1428569999999922</v>
      </c>
      <c r="H315" s="1">
        <v>8</v>
      </c>
      <c r="I315" s="1">
        <v>6.9333330000000046</v>
      </c>
      <c r="J315" s="1">
        <v>8.5714279999999974</v>
      </c>
      <c r="K315" s="1">
        <v>6.8571430000000078</v>
      </c>
      <c r="L315" s="1">
        <v>7.2999999999999829</v>
      </c>
      <c r="M315" s="1">
        <v>7.4545459999999935</v>
      </c>
      <c r="N315" s="1">
        <v>7.8356160000000159</v>
      </c>
      <c r="O315" s="1">
        <v>7.5789479999999969</v>
      </c>
    </row>
    <row r="316" spans="1:16" x14ac:dyDescent="0.25">
      <c r="A316" t="s">
        <v>23</v>
      </c>
      <c r="B316" s="1">
        <v>8</v>
      </c>
      <c r="C316" s="1">
        <v>11.5</v>
      </c>
      <c r="D316" s="1">
        <v>8.7999999999999829</v>
      </c>
      <c r="E316" s="1">
        <v>7.6363640000000146</v>
      </c>
      <c r="F316" s="1">
        <v>16</v>
      </c>
      <c r="G316" s="1">
        <v>9.0909090000000106</v>
      </c>
      <c r="H316" s="1">
        <v>6.4000000000000057</v>
      </c>
      <c r="I316" s="1" t="s">
        <v>74</v>
      </c>
      <c r="J316" s="1" t="s">
        <v>74</v>
      </c>
      <c r="K316" s="1" t="s">
        <v>74</v>
      </c>
      <c r="L316" s="1">
        <v>10.159999999999997</v>
      </c>
      <c r="M316" s="1">
        <v>10.193547999999993</v>
      </c>
      <c r="N316" s="1" t="s">
        <v>74</v>
      </c>
      <c r="O316" s="1">
        <v>9.6756759999999815</v>
      </c>
    </row>
    <row r="317" spans="1:16" x14ac:dyDescent="0.25">
      <c r="A317" t="s">
        <v>5</v>
      </c>
      <c r="B317" s="1">
        <v>13</v>
      </c>
      <c r="C317" s="1">
        <v>10.857142999999979</v>
      </c>
      <c r="D317" s="1">
        <v>11.111110999999994</v>
      </c>
      <c r="E317" s="1">
        <v>11.428571000000005</v>
      </c>
      <c r="F317" s="1">
        <v>10</v>
      </c>
      <c r="G317" s="1" t="s">
        <v>74</v>
      </c>
      <c r="H317" s="1" t="s">
        <v>74</v>
      </c>
      <c r="I317" s="1" t="s">
        <v>74</v>
      </c>
      <c r="J317" s="1" t="s">
        <v>74</v>
      </c>
      <c r="K317" s="1" t="s">
        <v>74</v>
      </c>
      <c r="L317" s="1">
        <v>11.300000000000011</v>
      </c>
      <c r="M317" s="1">
        <v>9.4266669999999806</v>
      </c>
      <c r="N317" s="1" t="s">
        <v>74</v>
      </c>
      <c r="O317" s="1">
        <v>10.502769000000001</v>
      </c>
    </row>
    <row r="318" spans="1:16" x14ac:dyDescent="0.25">
      <c r="A318" t="s">
        <v>24</v>
      </c>
      <c r="B318" s="1">
        <v>6.4000000000000057</v>
      </c>
      <c r="C318" s="1">
        <v>7.1999999999999886</v>
      </c>
      <c r="D318" s="1">
        <v>6.1176470000000052</v>
      </c>
      <c r="E318" s="1">
        <v>6.25</v>
      </c>
      <c r="F318" s="1">
        <v>7.7777780000000121</v>
      </c>
      <c r="G318" s="1">
        <v>4.9411770000000104</v>
      </c>
      <c r="H318" s="1">
        <v>4.7058820000000026</v>
      </c>
      <c r="I318" s="1">
        <v>6.5263160000000084</v>
      </c>
      <c r="J318" s="1">
        <v>5.6470589999999845</v>
      </c>
      <c r="K318" s="1">
        <v>4.888889000000006</v>
      </c>
      <c r="L318" s="1">
        <v>6.7804880000000196</v>
      </c>
      <c r="M318" s="1">
        <v>5.925926000000004</v>
      </c>
      <c r="N318" s="1">
        <v>5.4090910000000179</v>
      </c>
      <c r="O318" s="1">
        <v>6.0818709999999783</v>
      </c>
    </row>
    <row r="319" spans="1:16" x14ac:dyDescent="0.25">
      <c r="A319" t="s">
        <v>25</v>
      </c>
      <c r="B319" s="1">
        <v>11.428572000000003</v>
      </c>
      <c r="C319" s="1">
        <v>10.5</v>
      </c>
      <c r="D319" s="1">
        <v>16.5</v>
      </c>
      <c r="E319" s="1">
        <v>14.857142999999979</v>
      </c>
      <c r="F319" s="1">
        <v>14.666666000000021</v>
      </c>
      <c r="G319" s="1">
        <v>16</v>
      </c>
      <c r="H319" s="1">
        <v>7.5</v>
      </c>
      <c r="I319" s="1">
        <v>12</v>
      </c>
      <c r="J319" s="1">
        <v>12</v>
      </c>
      <c r="K319" s="1">
        <v>10</v>
      </c>
      <c r="L319" s="1">
        <v>13.800000000000011</v>
      </c>
      <c r="M319" s="1">
        <v>11.428572000000003</v>
      </c>
      <c r="N319" s="1">
        <v>11.199999999999989</v>
      </c>
      <c r="O319" s="1">
        <v>12.594594999999998</v>
      </c>
    </row>
    <row r="320" spans="1:16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27</v>
      </c>
      <c r="B332" s="8">
        <v>9.5944036363636371</v>
      </c>
      <c r="C332" s="8">
        <v>11.057658909090906</v>
      </c>
      <c r="D332" s="8">
        <v>11.523826454545455</v>
      </c>
      <c r="E332" s="8">
        <v>11.249687454545455</v>
      </c>
      <c r="F332" s="8">
        <v>14.242135545454552</v>
      </c>
      <c r="G332" s="8">
        <v>14.315253500000003</v>
      </c>
      <c r="H332" s="8">
        <v>9.2565732999999994</v>
      </c>
      <c r="I332" s="8">
        <v>10.641019222222221</v>
      </c>
      <c r="J332" s="8">
        <v>11.36863244444444</v>
      </c>
      <c r="K332" s="8">
        <v>8.4680776666666677</v>
      </c>
      <c r="L332" s="8">
        <v>11.574554454545455</v>
      </c>
      <c r="M332" s="8">
        <v>10.205703454545448</v>
      </c>
      <c r="N332" s="8">
        <v>11.068209051051049</v>
      </c>
      <c r="O332" s="8">
        <v>10.505481986013979</v>
      </c>
      <c r="P332" s="6"/>
    </row>
    <row r="333" spans="1:16" x14ac:dyDescent="0.25">
      <c r="A333" t="s">
        <v>4</v>
      </c>
      <c r="B333" s="6">
        <v>3.077072868256105</v>
      </c>
      <c r="C333" s="6">
        <v>4.3307518767371205</v>
      </c>
      <c r="D333" s="6">
        <v>5.6566012007061186</v>
      </c>
      <c r="E333" s="6">
        <v>7.1283189495757933</v>
      </c>
      <c r="F333" s="6">
        <v>12.60188930534779</v>
      </c>
      <c r="G333" s="6">
        <v>15.658065222775123</v>
      </c>
      <c r="H333" s="6">
        <v>3.1925938475614344</v>
      </c>
      <c r="I333" s="6">
        <v>3.9759396631921757</v>
      </c>
      <c r="J333" s="6">
        <v>4.1731583752767003</v>
      </c>
      <c r="K333" s="6">
        <v>2.8790907702564739</v>
      </c>
      <c r="L333" s="6">
        <v>6.1021463851934321</v>
      </c>
      <c r="M333" s="6">
        <v>2.7303722337197618</v>
      </c>
      <c r="N333" s="6">
        <v>5.2677961093384162</v>
      </c>
      <c r="O333" s="6">
        <v>3.5608211793110267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 spans="1:16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 spans="1:16" x14ac:dyDescent="0.25">
      <c r="A341" s="2" t="s">
        <v>58</v>
      </c>
      <c r="B341" s="5">
        <v>1</v>
      </c>
      <c r="C341" s="5">
        <v>2</v>
      </c>
      <c r="D341" s="5">
        <v>3</v>
      </c>
      <c r="E341" s="5">
        <v>4</v>
      </c>
      <c r="F341" s="5">
        <v>5</v>
      </c>
      <c r="G341" s="5">
        <v>6</v>
      </c>
      <c r="H341" s="5">
        <v>7</v>
      </c>
      <c r="I341" s="5">
        <v>8</v>
      </c>
      <c r="J341" s="5">
        <v>9</v>
      </c>
      <c r="K341" s="5">
        <v>10</v>
      </c>
      <c r="L341" s="4" t="s">
        <v>15</v>
      </c>
      <c r="M341" s="4" t="s">
        <v>16</v>
      </c>
      <c r="N341" s="4" t="s">
        <v>53</v>
      </c>
      <c r="O341" s="4" t="s">
        <v>17</v>
      </c>
    </row>
    <row r="342" spans="1:16" x14ac:dyDescent="0.25">
      <c r="A342" t="s">
        <v>2</v>
      </c>
      <c r="B342" s="22">
        <f>B138/E!B138</f>
        <v>4.7033994421045527E-2</v>
      </c>
      <c r="C342" s="22">
        <f>C138/E!C138</f>
        <v>3.9128906235306384E-2</v>
      </c>
      <c r="D342" s="22">
        <f>D138/E!D138</f>
        <v>6.3211498234827398E-2</v>
      </c>
      <c r="E342" s="22">
        <f>E138/E!E138</f>
        <v>7.9592595617930542E-2</v>
      </c>
      <c r="F342" s="22">
        <f>F138/E!F138</f>
        <v>8.9201402784292491E-2</v>
      </c>
      <c r="G342" s="22">
        <f>G138/E!G138</f>
        <v>4.8302474803054683E-2</v>
      </c>
      <c r="H342" s="22">
        <f>H138/E!H138</f>
        <v>5.5220387497989805E-2</v>
      </c>
      <c r="I342" s="22">
        <f>I138/E!I138</f>
        <v>4.2414319351548692E-2</v>
      </c>
      <c r="J342" s="22">
        <f>J138/E!J138</f>
        <v>6.880622197000387E-2</v>
      </c>
      <c r="K342" s="22">
        <f>K138/E!K138</f>
        <v>8.4285182569079811E-2</v>
      </c>
      <c r="L342" s="22">
        <f>L138/E!L138</f>
        <v>6.4046413627193363E-2</v>
      </c>
      <c r="M342" s="22">
        <f>M138/E!M138</f>
        <v>6.5657483547878731E-2</v>
      </c>
      <c r="N342" s="22">
        <f>N138/E!N138</f>
        <v>6.0040145747745605E-2</v>
      </c>
      <c r="O342" s="22">
        <f>O138/E!O138</f>
        <v>6.1914361839162622E-2</v>
      </c>
    </row>
    <row r="343" spans="1:16" x14ac:dyDescent="0.25">
      <c r="A343" t="s">
        <v>3</v>
      </c>
      <c r="B343" s="22">
        <f>B139/E!B139</f>
        <v>1.7399780882988995E-2</v>
      </c>
      <c r="C343" s="22">
        <f>C139/E!C139</f>
        <v>2.2199726323301985E-2</v>
      </c>
      <c r="D343" s="22">
        <f>D139/E!D139</f>
        <v>2.2894300945098544E-2</v>
      </c>
      <c r="E343" s="22">
        <f>E139/E!E139</f>
        <v>1.0935266820652031E-2</v>
      </c>
      <c r="F343" s="22">
        <f>F139/E!F139</f>
        <v>2.4588814174987553E-2</v>
      </c>
      <c r="G343" s="22">
        <f>G139/E!G139</f>
        <v>2.6679177548897464E-2</v>
      </c>
      <c r="H343" s="22">
        <f>H139/E!H139</f>
        <v>2.0192962720204231E-2</v>
      </c>
      <c r="I343" s="22">
        <f>I139/E!I139</f>
        <v>3.4888517291615739E-2</v>
      </c>
      <c r="J343" s="22">
        <f>J139/E!J139</f>
        <v>3.5097421162282205E-2</v>
      </c>
      <c r="K343" s="22">
        <f>K139/E!K139</f>
        <v>2.6707104558801376E-2</v>
      </c>
      <c r="L343" s="22">
        <f>L139/E!L139</f>
        <v>1.9433049656377162E-2</v>
      </c>
      <c r="M343" s="22">
        <f>M139/E!M139</f>
        <v>3.2050559521863239E-2</v>
      </c>
      <c r="N343" s="22">
        <f>N139/E!N139</f>
        <v>2.8300728757292358E-2</v>
      </c>
      <c r="O343" s="22">
        <f>O139/E!O139</f>
        <v>2.3872466824702131E-2</v>
      </c>
    </row>
    <row r="344" spans="1:16" x14ac:dyDescent="0.25">
      <c r="A344" t="s">
        <v>26</v>
      </c>
      <c r="B344" s="22">
        <f>B140/E!B140</f>
        <v>1.3867018695524702E-2</v>
      </c>
      <c r="C344" s="22">
        <f>C140/E!C140</f>
        <v>1.4635598744787414E-2</v>
      </c>
      <c r="D344" s="22">
        <f>D140/E!D140</f>
        <v>1.2818139722848516E-2</v>
      </c>
      <c r="E344" s="22">
        <f>E140/E!E140</f>
        <v>1.5371997158675483E-2</v>
      </c>
      <c r="F344" s="22">
        <f>F140/E!F140</f>
        <v>1.098354504096276E-2</v>
      </c>
      <c r="G344" s="22">
        <f>G140/E!G140</f>
        <v>1.4703239504203856E-2</v>
      </c>
      <c r="H344" s="22">
        <f>H140/E!H140</f>
        <v>2.011072389917817E-2</v>
      </c>
      <c r="I344" s="22">
        <f>I140/E!I140</f>
        <v>1.5752525927588367E-2</v>
      </c>
      <c r="J344" s="22">
        <f>J140/E!J140</f>
        <v>1.8219919124569699E-2</v>
      </c>
      <c r="K344" s="22">
        <f>K140/E!K140</f>
        <v>1.3274220205146979E-2</v>
      </c>
      <c r="L344" s="22">
        <f>L140/E!L140</f>
        <v>1.3520710855596521E-2</v>
      </c>
      <c r="M344" s="22">
        <f>M140/E!M140</f>
        <v>1.5853334066409628E-2</v>
      </c>
      <c r="N344" s="22">
        <f>N140/E!N140</f>
        <v>1.6624747484281416E-2</v>
      </c>
      <c r="O344" s="22">
        <f>O140/E!O140</f>
        <v>1.4975540763876334E-2</v>
      </c>
    </row>
    <row r="345" spans="1:16" x14ac:dyDescent="0.25">
      <c r="A345" t="s">
        <v>18</v>
      </c>
      <c r="B345" s="22">
        <f>B141/E!B141</f>
        <v>6.1733776559005867E-2</v>
      </c>
      <c r="C345" s="22">
        <f>C141/E!C141</f>
        <v>0.11347798442778709</v>
      </c>
      <c r="D345" s="22">
        <f>D141/E!D141</f>
        <v>0.10212323605188009</v>
      </c>
      <c r="E345" s="22">
        <f>E141/E!E141</f>
        <v>7.5720530458118843E-2</v>
      </c>
      <c r="F345" s="22">
        <f>F141/E!F141</f>
        <v>7.0014569813757324E-2</v>
      </c>
      <c r="G345" s="22">
        <f>G141/E!G141</f>
        <v>6.8941101482297776E-2</v>
      </c>
      <c r="H345" s="22">
        <f>H141/E!H141</f>
        <v>7.4473262858621228E-2</v>
      </c>
      <c r="I345" s="22">
        <f>I141/E!I141</f>
        <v>4.8532014703495344E-2</v>
      </c>
      <c r="J345" s="22">
        <f>J141/E!J141</f>
        <v>5.4064125461849105E-2</v>
      </c>
      <c r="K345" s="22">
        <f>K141/E!K141</f>
        <v>2.9658637760377572E-2</v>
      </c>
      <c r="L345" s="22">
        <f>L141/E!L141</f>
        <v>8.2865658071628212E-2</v>
      </c>
      <c r="M345" s="22">
        <f>M141/E!M141</f>
        <v>4.2318332687155694E-2</v>
      </c>
      <c r="N345" s="22">
        <f>N141/E!N141</f>
        <v>5.260991170908251E-2</v>
      </c>
      <c r="O345" s="22">
        <f>O141/E!O141</f>
        <v>6.7326145467858534E-2</v>
      </c>
    </row>
    <row r="346" spans="1:16" x14ac:dyDescent="0.25">
      <c r="A346" t="s">
        <v>20</v>
      </c>
      <c r="B346" s="22">
        <f>B142/E!B142</f>
        <v>3.1262709862162168E-2</v>
      </c>
      <c r="C346" s="22">
        <f>C142/E!C142</f>
        <v>3.3773780635133456E-2</v>
      </c>
      <c r="D346" s="22">
        <f>D142/E!D142</f>
        <v>5.6965371442569072E-2</v>
      </c>
      <c r="E346" s="22">
        <f>E142/E!E142</f>
        <v>4.5438126438564271E-2</v>
      </c>
      <c r="F346" s="22">
        <f>F142/E!F142</f>
        <v>3.4821567852673686E-2</v>
      </c>
      <c r="G346" s="22">
        <f>G142/E!G142</f>
        <v>5.0175503178362647E-2</v>
      </c>
      <c r="H346" s="22">
        <f>H142/E!H142</f>
        <v>4.6572080652314697E-2</v>
      </c>
      <c r="I346" s="22">
        <f>I142/E!I142</f>
        <v>4.7955961137911951E-2</v>
      </c>
      <c r="J346" s="22">
        <f>J142/E!J142</f>
        <v>3.6747484684855593E-2</v>
      </c>
      <c r="K346" s="22">
        <f>K142/E!K142</f>
        <v>4.8177172827094723E-2</v>
      </c>
      <c r="L346" s="22">
        <f>L142/E!L142</f>
        <v>4.0493020474669787E-2</v>
      </c>
      <c r="M346" s="22">
        <f>M142/E!M142</f>
        <v>4.4389203918737269E-2</v>
      </c>
      <c r="N346" s="22">
        <f>N142/E!N142</f>
        <v>4.6007490611535494E-2</v>
      </c>
      <c r="O346" s="22">
        <f>O142/E!O142</f>
        <v>4.3172295319534329E-2</v>
      </c>
    </row>
    <row r="347" spans="1:16" x14ac:dyDescent="0.25"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</row>
    <row r="348" spans="1:16" x14ac:dyDescent="0.25">
      <c r="A348" t="s">
        <v>21</v>
      </c>
      <c r="B348" s="22">
        <f>B144/E!B144</f>
        <v>2.2040996239178899E-2</v>
      </c>
      <c r="C348" s="22">
        <f>C144/E!C144</f>
        <v>2.59645520538834E-2</v>
      </c>
      <c r="D348" s="22">
        <f>D144/E!D144</f>
        <v>2.5782104684783352E-2</v>
      </c>
      <c r="E348" s="22">
        <f>E144/E!E144</f>
        <v>2.7293179715445943E-2</v>
      </c>
      <c r="F348" s="22">
        <f>F144/E!F144</f>
        <v>2.1494894979509745E-2</v>
      </c>
      <c r="G348" s="22">
        <f>G144/E!G144</f>
        <v>6.7113999424755905E-3</v>
      </c>
      <c r="H348" s="22">
        <f>H144/E!H144</f>
        <v>1.7489135487361137E-2</v>
      </c>
      <c r="I348" s="22">
        <f>I144/E!I144</f>
        <v>2.5727397701704228E-3</v>
      </c>
      <c r="J348" s="22">
        <f>J144/E!J144</f>
        <v>2.4502128844359934E-2</v>
      </c>
      <c r="K348" s="22">
        <f>K144/E!K144</f>
        <v>2.0621996984762872E-2</v>
      </c>
      <c r="L348" s="22">
        <f>L144/E!L144</f>
        <v>2.4333605532331076E-2</v>
      </c>
      <c r="M348" s="22">
        <f>M144/E!M144</f>
        <v>1.8181177293522404E-2</v>
      </c>
      <c r="N348" s="22">
        <f>N144/E!N144</f>
        <v>1.5639926081134667E-2</v>
      </c>
      <c r="O348" s="22">
        <f>O144/E!O144</f>
        <v>1.9963822233865215E-2</v>
      </c>
    </row>
    <row r="349" spans="1:16" x14ac:dyDescent="0.25">
      <c r="A349" t="s">
        <v>22</v>
      </c>
      <c r="B349" s="22">
        <f>B145/E!B145</f>
        <v>1.951940064595194E-2</v>
      </c>
      <c r="C349" s="22">
        <f>C145/E!C145</f>
        <v>2.4705602157287409E-2</v>
      </c>
      <c r="D349" s="22">
        <f>D145/E!D145</f>
        <v>3.4455583361895734E-2</v>
      </c>
      <c r="E349" s="22">
        <f>E145/E!E145</f>
        <v>3.0889187800649493E-2</v>
      </c>
      <c r="F349" s="22">
        <f>F145/E!F145</f>
        <v>3.1701486516000993E-2</v>
      </c>
      <c r="G349" s="22">
        <f>G145/E!G145</f>
        <v>3.6288423173453363E-2</v>
      </c>
      <c r="H349" s="22">
        <f>H145/E!H145</f>
        <v>2.9483779573844744E-2</v>
      </c>
      <c r="I349" s="22">
        <f>I145/E!I145</f>
        <v>2.1586915059206218E-2</v>
      </c>
      <c r="J349" s="22">
        <f>J145/E!J145</f>
        <v>2.9887843194663415E-2</v>
      </c>
      <c r="K349" s="22">
        <f>K145/E!K145</f>
        <v>2.3194583809898084E-2</v>
      </c>
      <c r="L349" s="22">
        <f>L145/E!L145</f>
        <v>2.7581820918453698E-2</v>
      </c>
      <c r="M349" s="22">
        <f>M145/E!M145</f>
        <v>2.4465200452399073E-2</v>
      </c>
      <c r="N349" s="22">
        <f>N145/E!N145</f>
        <v>2.7956505019298156E-2</v>
      </c>
      <c r="O349" s="22">
        <f>O145/E!O145</f>
        <v>2.7813843163064563E-2</v>
      </c>
    </row>
    <row r="350" spans="1:16" x14ac:dyDescent="0.25">
      <c r="A350" t="s">
        <v>23</v>
      </c>
      <c r="B350" s="22">
        <f>B146/E!B146</f>
        <v>4.1665784199258669E-2</v>
      </c>
      <c r="C350" s="22">
        <f>C146/E!C146</f>
        <v>5.461021849269735E-2</v>
      </c>
      <c r="D350" s="22">
        <f>D146/E!D146</f>
        <v>5.1872793860975715E-2</v>
      </c>
      <c r="E350" s="22">
        <f>E146/E!E146</f>
        <v>4.827126650086308E-2</v>
      </c>
      <c r="F350" s="22">
        <f>F146/E!F146</f>
        <v>6.2110658241872146E-2</v>
      </c>
      <c r="G350" s="22">
        <f>G146/E!G146</f>
        <v>4.858853685227206E-2</v>
      </c>
      <c r="H350" s="22">
        <f>H146/E!H146</f>
        <v>4.5203593437726869E-2</v>
      </c>
      <c r="I350" s="22"/>
      <c r="J350" s="22"/>
      <c r="K350" s="22"/>
      <c r="L350" s="22">
        <f>L146/E!L146</f>
        <v>5.1645474749979069E-2</v>
      </c>
      <c r="M350" s="22">
        <f>M146/E!M146</f>
        <v>4.9903791550187593E-2</v>
      </c>
      <c r="N350" s="22"/>
      <c r="O350" s="22">
        <f>O146/E!O146</f>
        <v>5.1308722710996735E-2</v>
      </c>
    </row>
    <row r="351" spans="1:16" x14ac:dyDescent="0.25">
      <c r="A351" t="s">
        <v>5</v>
      </c>
      <c r="B351" s="22">
        <f>B147/E!B147</f>
        <v>1.7508982581612646E-2</v>
      </c>
      <c r="C351" s="22">
        <f>C147/E!C147</f>
        <v>1.1528794435698205E-2</v>
      </c>
      <c r="D351" s="22">
        <f>D147/E!D147</f>
        <v>1.2445099177284766E-2</v>
      </c>
      <c r="E351" s="22">
        <f>E147/E!E147</f>
        <v>1.402030987818042E-4</v>
      </c>
      <c r="F351" s="22">
        <f>F147/E!F147</f>
        <v>1.3436425971385663E-2</v>
      </c>
      <c r="G351" s="22"/>
      <c r="H351" s="22"/>
      <c r="I351" s="22"/>
      <c r="J351" s="22"/>
      <c r="K351" s="22"/>
      <c r="L351" s="22">
        <f>L147/E!L147</f>
        <v>1.0950424448511988E-2</v>
      </c>
      <c r="M351" s="22">
        <f>M147/E!M147</f>
        <v>5.3709349188451536E-3</v>
      </c>
      <c r="N351" s="22"/>
      <c r="O351" s="22">
        <f>O147/E!O147</f>
        <v>9.9515304190974808E-3</v>
      </c>
    </row>
    <row r="352" spans="1:16" x14ac:dyDescent="0.25">
      <c r="A352" t="s">
        <v>24</v>
      </c>
      <c r="B352" s="22">
        <f>B148/E!B148</f>
        <v>1.4889976128681943E-2</v>
      </c>
      <c r="C352" s="22">
        <f>C148/E!C148</f>
        <v>2.3327621290776958E-2</v>
      </c>
      <c r="D352" s="22">
        <f>D148/E!D148</f>
        <v>1.3107128779898848E-2</v>
      </c>
      <c r="E352" s="22">
        <f>E148/E!E148</f>
        <v>1.3671858147527661E-2</v>
      </c>
      <c r="F352" s="22">
        <f>F148/E!F148</f>
        <v>2.2263121677101951E-2</v>
      </c>
      <c r="G352" s="22">
        <f>G148/E!G148</f>
        <v>1.7420426503891751E-2</v>
      </c>
      <c r="H352" s="22">
        <f>H148/E!H148</f>
        <v>1.4993965014734489E-2</v>
      </c>
      <c r="I352" s="22">
        <f>I148/E!I148</f>
        <v>1.1366789205721971E-2</v>
      </c>
      <c r="J352" s="22">
        <f>J148/E!J148</f>
        <v>1.5934582881393294E-2</v>
      </c>
      <c r="K352" s="22">
        <f>K148/E!K148</f>
        <v>1.7921743144593515E-2</v>
      </c>
      <c r="L352" s="22">
        <f>L148/E!L148</f>
        <v>1.7572111004194355E-2</v>
      </c>
      <c r="M352" s="22">
        <f>M148/E!M148</f>
        <v>1.4642987386825986E-2</v>
      </c>
      <c r="N352" s="22">
        <f>N148/E!N148</f>
        <v>1.5237825512717365E-2</v>
      </c>
      <c r="O352" s="22">
        <f>O148/E!O148</f>
        <v>1.6383584735065616E-2</v>
      </c>
    </row>
    <row r="353" spans="1:16" x14ac:dyDescent="0.25">
      <c r="A353" t="s">
        <v>25</v>
      </c>
      <c r="B353" s="22">
        <f>B149/E!B149</f>
        <v>3.3785852578425146E-2</v>
      </c>
      <c r="C353" s="22">
        <f>C149/E!C149</f>
        <v>2.3296525754218162E-2</v>
      </c>
      <c r="D353" s="22">
        <f>D149/E!D149</f>
        <v>3.8745571535365328E-2</v>
      </c>
      <c r="E353" s="22">
        <f>E149/E!E149</f>
        <v>5.7248457140097471E-2</v>
      </c>
      <c r="F353" s="22">
        <f>F149/E!F149</f>
        <v>3.3002395621275021E-2</v>
      </c>
      <c r="G353" s="22">
        <f>G149/E!G149</f>
        <v>7.7701931798277279E-2</v>
      </c>
      <c r="H353" s="22">
        <f>H149/E!H149</f>
        <v>2.2681434635757666E-2</v>
      </c>
      <c r="I353" s="22">
        <f>I149/E!I149</f>
        <v>3.1896184277771411E-2</v>
      </c>
      <c r="J353" s="22">
        <f>J149/E!J149</f>
        <v>4.4024679809871903E-2</v>
      </c>
      <c r="K353" s="22">
        <f>K149/E!K149</f>
        <v>5.885582344246694E-2</v>
      </c>
      <c r="L353" s="22">
        <f>L149/E!L149</f>
        <v>3.6142277871951463E-2</v>
      </c>
      <c r="M353" s="22">
        <f>M149/E!M149</f>
        <v>4.3046564711384072E-2</v>
      </c>
      <c r="N353" s="22">
        <f>N149/E!N149</f>
        <v>4.3342950859707047E-2</v>
      </c>
      <c r="O353" s="22">
        <f>O149/E!O149</f>
        <v>3.9454857450838612E-2</v>
      </c>
    </row>
    <row r="354" spans="1:16" x14ac:dyDescent="0.25"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</row>
    <row r="355" spans="1:16" x14ac:dyDescent="0.25"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</row>
    <row r="356" spans="1:16" x14ac:dyDescent="0.25"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</row>
    <row r="357" spans="1:16" x14ac:dyDescent="0.25"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</row>
    <row r="358" spans="1:16" x14ac:dyDescent="0.25"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</row>
    <row r="359" spans="1:16" x14ac:dyDescent="0.25"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</row>
    <row r="360" spans="1:16" x14ac:dyDescent="0.25"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</row>
    <row r="361" spans="1:16" x14ac:dyDescent="0.25"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</row>
    <row r="362" spans="1:16" x14ac:dyDescent="0.25"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</row>
    <row r="363" spans="1:16" x14ac:dyDescent="0.25"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</row>
    <row r="364" spans="1:16" x14ac:dyDescent="0.25"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</row>
    <row r="365" spans="1:16" x14ac:dyDescent="0.25"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</row>
    <row r="366" spans="1:16" x14ac:dyDescent="0.25">
      <c r="A366" s="3" t="s">
        <v>27</v>
      </c>
      <c r="B366" s="23">
        <f>AVERAGE(B342:B364)</f>
        <v>2.915529752671241E-2</v>
      </c>
      <c r="C366" s="23">
        <f t="shared" ref="C366:N366" si="0">AVERAGE(C342:C364)</f>
        <v>3.5149937322807072E-2</v>
      </c>
      <c r="D366" s="23">
        <f t="shared" si="0"/>
        <v>3.9492802527038851E-2</v>
      </c>
      <c r="E366" s="23">
        <f t="shared" si="0"/>
        <v>3.6779333536118779E-2</v>
      </c>
      <c r="F366" s="23">
        <f t="shared" si="0"/>
        <v>3.7601716606710849E-2</v>
      </c>
      <c r="G366" s="23">
        <f t="shared" si="0"/>
        <v>3.9551221478718646E-2</v>
      </c>
      <c r="H366" s="23">
        <f t="shared" si="0"/>
        <v>3.4642132577773307E-2</v>
      </c>
      <c r="I366" s="23">
        <f t="shared" si="0"/>
        <v>2.8551774080558905E-2</v>
      </c>
      <c r="J366" s="23">
        <f t="shared" si="0"/>
        <v>3.6364934125983218E-2</v>
      </c>
      <c r="K366" s="23">
        <f t="shared" si="0"/>
        <v>3.5855162811357984E-2</v>
      </c>
      <c r="L366" s="23">
        <f t="shared" si="0"/>
        <v>3.5325869746444243E-2</v>
      </c>
      <c r="M366" s="23">
        <f t="shared" si="0"/>
        <v>3.2352688186837168E-2</v>
      </c>
      <c r="N366" s="23">
        <f t="shared" si="0"/>
        <v>3.3973359086977184E-2</v>
      </c>
      <c r="O366" s="23">
        <f>AVERAGE(O342:O364)</f>
        <v>3.4194288266187471E-2</v>
      </c>
      <c r="P366" s="6"/>
    </row>
    <row r="367" spans="1:16" x14ac:dyDescent="0.25">
      <c r="A367" t="s">
        <v>4</v>
      </c>
      <c r="B367" s="14">
        <f>STDEV(B342:B364)</f>
        <v>1.5549675499496885E-2</v>
      </c>
      <c r="C367" s="14">
        <f t="shared" ref="C367:N367" si="1">STDEV(C342:C364)</f>
        <v>2.855160575626034E-2</v>
      </c>
      <c r="D367" s="14">
        <f t="shared" si="1"/>
        <v>2.7518080732472069E-2</v>
      </c>
      <c r="E367" s="14">
        <f t="shared" si="1"/>
        <v>2.6650832127751736E-2</v>
      </c>
      <c r="F367" s="14">
        <f t="shared" si="1"/>
        <v>2.5167500349663547E-2</v>
      </c>
      <c r="G367" s="14">
        <f t="shared" si="1"/>
        <v>2.3457664349776162E-2</v>
      </c>
      <c r="H367" s="14">
        <f t="shared" si="1"/>
        <v>1.981507472738965E-2</v>
      </c>
      <c r="I367" s="14">
        <f t="shared" si="1"/>
        <v>1.6589929134511374E-2</v>
      </c>
      <c r="J367" s="14">
        <f t="shared" si="1"/>
        <v>1.7158973040250772E-2</v>
      </c>
      <c r="K367" s="14">
        <f t="shared" si="1"/>
        <v>2.3378032258432088E-2</v>
      </c>
      <c r="L367" s="14">
        <f t="shared" si="1"/>
        <v>2.2796494738403009E-2</v>
      </c>
      <c r="M367" s="14">
        <f t="shared" si="1"/>
        <v>1.8310691039465338E-2</v>
      </c>
      <c r="N367" s="14">
        <f t="shared" si="1"/>
        <v>1.7014327081736943E-2</v>
      </c>
      <c r="O367" s="14">
        <f>STDEV(O342:O364)</f>
        <v>1.9726513809160243E-2</v>
      </c>
      <c r="P367" s="6"/>
    </row>
    <row r="368" spans="1:16" x14ac:dyDescent="0.25"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6"/>
    </row>
    <row r="369" spans="1:16" x14ac:dyDescent="0.25">
      <c r="A369" s="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6"/>
    </row>
    <row r="370" spans="1:16" x14ac:dyDescent="0.25"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6"/>
    </row>
    <row r="371" spans="1:16" x14ac:dyDescent="0.25"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6"/>
    </row>
    <row r="372" spans="1:16" x14ac:dyDescent="0.25">
      <c r="A372" s="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6"/>
    </row>
    <row r="373" spans="1:16" x14ac:dyDescent="0.25"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6"/>
    </row>
    <row r="375" spans="1:16" x14ac:dyDescent="0.25">
      <c r="A375" s="2" t="s">
        <v>59</v>
      </c>
      <c r="B375" s="5">
        <v>1</v>
      </c>
      <c r="C375" s="5">
        <v>2</v>
      </c>
      <c r="D375" s="5">
        <v>3</v>
      </c>
      <c r="E375" s="5">
        <v>4</v>
      </c>
      <c r="F375" s="5">
        <v>5</v>
      </c>
      <c r="G375" s="5">
        <v>6</v>
      </c>
      <c r="H375" s="5">
        <v>7</v>
      </c>
      <c r="I375" s="5">
        <v>8</v>
      </c>
      <c r="J375" s="5">
        <v>9</v>
      </c>
      <c r="K375" s="5">
        <v>10</v>
      </c>
      <c r="L375" s="4" t="s">
        <v>15</v>
      </c>
      <c r="M375" s="4" t="s">
        <v>16</v>
      </c>
      <c r="N375" s="4" t="s">
        <v>53</v>
      </c>
      <c r="O375" s="4" t="s">
        <v>17</v>
      </c>
    </row>
    <row r="376" spans="1:16" x14ac:dyDescent="0.25">
      <c r="A376" t="s">
        <v>2</v>
      </c>
      <c r="B376" s="22">
        <f>B172/E!B172</f>
        <v>2.6401213813805127E-2</v>
      </c>
      <c r="C376" s="22">
        <f>C172/E!C172</f>
        <v>2.5937980868855987E-2</v>
      </c>
      <c r="D376" s="22">
        <f>D172/E!D172</f>
        <v>4.6113923763940613E-2</v>
      </c>
      <c r="E376" s="22">
        <f>E172/E!E172</f>
        <v>5.0103347497425642E-2</v>
      </c>
      <c r="F376" s="22">
        <f>F172/E!F172</f>
        <v>8.0259967551288627E-2</v>
      </c>
      <c r="G376" s="22">
        <f>G172/E!G172</f>
        <v>3.9759644937610431E-2</v>
      </c>
      <c r="H376" s="22">
        <f>H172/E!H172</f>
        <v>4.4275948079133334E-2</v>
      </c>
      <c r="I376" s="22">
        <f>I172/E!I172</f>
        <v>3.7111102121465171E-2</v>
      </c>
      <c r="J376" s="22">
        <f>J172/E!J172</f>
        <v>5.6943152082117116E-2</v>
      </c>
      <c r="K376" s="22">
        <f>K172/E!K172</f>
        <v>6.9865555042120706E-2</v>
      </c>
      <c r="L376" s="22">
        <f>L172/E!L172</f>
        <v>4.5987250282881843E-2</v>
      </c>
      <c r="M376" s="22">
        <f>M172/E!M172</f>
        <v>5.4878471404573026E-2</v>
      </c>
      <c r="N376" s="22">
        <f>N172/E!N172</f>
        <v>4.9701072253994762E-2</v>
      </c>
      <c r="O376" s="22">
        <f>O172/E!O172</f>
        <v>4.7935986815778528E-2</v>
      </c>
    </row>
    <row r="377" spans="1:16" x14ac:dyDescent="0.25">
      <c r="A377" t="s">
        <v>3</v>
      </c>
      <c r="B377" s="22">
        <f>B173/E!B173</f>
        <v>2.1100106777651929E-2</v>
      </c>
      <c r="C377" s="22">
        <f>C173/E!C173</f>
        <v>4.164797807498475E-2</v>
      </c>
      <c r="D377" s="22">
        <f>D173/E!D173</f>
        <v>5.1484781701400077E-2</v>
      </c>
      <c r="E377" s="22">
        <f>E173/E!E173</f>
        <v>1.5690693524972762E-2</v>
      </c>
      <c r="F377" s="22">
        <f>F173/E!F173</f>
        <v>5.8022819282034184E-2</v>
      </c>
      <c r="G377" s="22">
        <f>G173/E!G173</f>
        <v>5.2833755877597914E-2</v>
      </c>
      <c r="H377" s="22">
        <f>H173/E!H173</f>
        <v>3.1566259136757022E-2</v>
      </c>
      <c r="I377" s="22">
        <f>I173/E!I173</f>
        <v>6.392050374731606E-2</v>
      </c>
      <c r="J377" s="22">
        <f>J173/E!J173</f>
        <v>7.9702440946369357E-2</v>
      </c>
      <c r="K377" s="22">
        <f>K173/E!K173</f>
        <v>5.0243702342208242E-2</v>
      </c>
      <c r="L377" s="22">
        <f>L173/E!L173</f>
        <v>3.7488313861746829E-2</v>
      </c>
      <c r="M377" s="22">
        <f>M173/E!M173</f>
        <v>6.3714958120832207E-2</v>
      </c>
      <c r="N377" s="22">
        <f>N173/E!N173</f>
        <v>5.4356251775007178E-2</v>
      </c>
      <c r="O377" s="22">
        <f>O173/E!O173</f>
        <v>4.5938554196760677E-2</v>
      </c>
    </row>
    <row r="378" spans="1:16" x14ac:dyDescent="0.25">
      <c r="A378" t="s">
        <v>26</v>
      </c>
      <c r="B378" s="22">
        <f>B174/E!B174</f>
        <v>2.1721950542601301E-2</v>
      </c>
      <c r="C378" s="22">
        <f>C174/E!C174</f>
        <v>2.1159506121700401E-2</v>
      </c>
      <c r="D378" s="22">
        <f>D174/E!D174</f>
        <v>2.2267488684304393E-2</v>
      </c>
      <c r="E378" s="22">
        <f>E174/E!E174</f>
        <v>1.5941336482360589E-2</v>
      </c>
      <c r="F378" s="22">
        <f>F174/E!F174</f>
        <v>2.8302723923722423E-2</v>
      </c>
      <c r="G378" s="22">
        <f>G174/E!G174</f>
        <v>2.9933406085636577E-2</v>
      </c>
      <c r="H378" s="22">
        <f>H174/E!H174</f>
        <v>2.4056577460945219E-2</v>
      </c>
      <c r="I378" s="22">
        <f>I174/E!I174</f>
        <v>2.9992704746224549E-2</v>
      </c>
      <c r="J378" s="22">
        <f>J174/E!J174</f>
        <v>2.3723267090938596E-2</v>
      </c>
      <c r="K378" s="22">
        <f>K174/E!K174</f>
        <v>1.4635915700333386E-2</v>
      </c>
      <c r="L378" s="22">
        <f>L174/E!L174</f>
        <v>2.1527882906282842E-2</v>
      </c>
      <c r="M378" s="22">
        <f>M174/E!M174</f>
        <v>2.2663509765241941E-2</v>
      </c>
      <c r="N378" s="22">
        <f>N174/E!N174</f>
        <v>2.4154725961481858E-2</v>
      </c>
      <c r="O378" s="22">
        <f>O174/E!O174</f>
        <v>2.2974250157672425E-2</v>
      </c>
    </row>
    <row r="379" spans="1:16" x14ac:dyDescent="0.25">
      <c r="A379" t="s">
        <v>18</v>
      </c>
      <c r="B379" s="22">
        <f>B175/E!B175</f>
        <v>3.5151984089821058E-2</v>
      </c>
      <c r="C379" s="22">
        <f>C175/E!C175</f>
        <v>7.7241153045354699E-2</v>
      </c>
      <c r="D379" s="22">
        <f>D175/E!D175</f>
        <v>0.10772798972257465</v>
      </c>
      <c r="E379" s="22">
        <f>E175/E!E175</f>
        <v>8.4106156477982127E-2</v>
      </c>
      <c r="F379" s="22">
        <f>F175/E!F175</f>
        <v>4.6718734415885192E-2</v>
      </c>
      <c r="G379" s="22">
        <f>G175/E!G175</f>
        <v>4.5988013592396113E-2</v>
      </c>
      <c r="H379" s="22">
        <f>H175/E!H175</f>
        <v>6.5166790968532493E-2</v>
      </c>
      <c r="I379" s="22">
        <f>I175/E!I175</f>
        <v>5.720148856635502E-2</v>
      </c>
      <c r="J379" s="22">
        <f>J175/E!J175</f>
        <v>4.4844136151761117E-2</v>
      </c>
      <c r="K379" s="22">
        <f>K175/E!K175</f>
        <v>2.1677565987872748E-2</v>
      </c>
      <c r="L379" s="22">
        <f>L175/E!L175</f>
        <v>7.1492649492809493E-2</v>
      </c>
      <c r="M379" s="22">
        <f>M175/E!M175</f>
        <v>3.8401471163232816E-2</v>
      </c>
      <c r="N379" s="22">
        <f>N175/E!N175</f>
        <v>4.4669646261274114E-2</v>
      </c>
      <c r="O379" s="22">
        <f>O175/E!O175</f>
        <v>5.7630318355944905E-2</v>
      </c>
    </row>
    <row r="380" spans="1:16" x14ac:dyDescent="0.25">
      <c r="A380" t="s">
        <v>20</v>
      </c>
      <c r="B380" s="22">
        <f>B176/E!B176</f>
        <v>1.4835997474292663E-2</v>
      </c>
      <c r="C380" s="22">
        <f>C176/E!C176</f>
        <v>3.0621407834464393E-2</v>
      </c>
      <c r="D380" s="22">
        <f>D176/E!D176</f>
        <v>3.8345248461868785E-2</v>
      </c>
      <c r="E380" s="22">
        <f>E176/E!E176</f>
        <v>3.8577166204260778E-2</v>
      </c>
      <c r="F380" s="22">
        <f>F176/E!F176</f>
        <v>2.6593236300155441E-2</v>
      </c>
      <c r="G380" s="22">
        <f>G176/E!G176</f>
        <v>2.5945842628995318E-2</v>
      </c>
      <c r="H380" s="22">
        <f>H176/E!H176</f>
        <v>4.0315017517884633E-2</v>
      </c>
      <c r="I380" s="22">
        <f>I176/E!I176</f>
        <v>3.091199895689065E-2</v>
      </c>
      <c r="J380" s="22">
        <f>J176/E!J176</f>
        <v>5.0868394440906503E-2</v>
      </c>
      <c r="K380" s="22">
        <f>K176/E!K176</f>
        <v>4.8341340356607199E-2</v>
      </c>
      <c r="L380" s="22">
        <f>L176/E!L176</f>
        <v>2.9586697716148715E-2</v>
      </c>
      <c r="M380" s="22">
        <f>M176/E!M176</f>
        <v>4.335610604702559E-2</v>
      </c>
      <c r="N380" s="22">
        <f>N176/E!N176</f>
        <v>3.8190793069515089E-2</v>
      </c>
      <c r="O380" s="22">
        <f>O176/E!O176</f>
        <v>3.3912423353928633E-2</v>
      </c>
    </row>
    <row r="381" spans="1:16" x14ac:dyDescent="0.25"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</row>
    <row r="382" spans="1:16" x14ac:dyDescent="0.25">
      <c r="A382" t="s">
        <v>21</v>
      </c>
      <c r="B382" s="22">
        <f>B178/E!B178</f>
        <v>1.6985057434735263E-2</v>
      </c>
      <c r="C382" s="22">
        <f>C178/E!C178</f>
        <v>2.0316099121699092E-2</v>
      </c>
      <c r="D382" s="22">
        <f>D178/E!D178</f>
        <v>1.7274096646817252E-2</v>
      </c>
      <c r="E382" s="22">
        <f>E178/E!E178</f>
        <v>1.0383965489615754E-2</v>
      </c>
      <c r="F382" s="22">
        <f>F178/E!F178</f>
        <v>1.0016652566143409E-2</v>
      </c>
      <c r="G382" s="22">
        <f>G178/E!G178</f>
        <v>8.449447717975591E-3</v>
      </c>
      <c r="H382" s="22">
        <f>H178/E!H178</f>
        <v>8.3410771298796822E-3</v>
      </c>
      <c r="I382" s="22">
        <f>I178/E!I178</f>
        <v>4.4795954290278578E-3</v>
      </c>
      <c r="J382" s="22">
        <f>J178/E!J178</f>
        <v>1.5601542146686891E-2</v>
      </c>
      <c r="K382" s="22">
        <f>K178/E!K178</f>
        <v>4.3590990198269855E-3</v>
      </c>
      <c r="L382" s="22">
        <f>L178/E!L178</f>
        <v>1.4644832846371825E-2</v>
      </c>
      <c r="M382" s="22">
        <f>M178/E!M178</f>
        <v>8.0597056306580747E-3</v>
      </c>
      <c r="N382" s="22">
        <f>N178/E!N178</f>
        <v>8.2004684824582511E-3</v>
      </c>
      <c r="O382" s="22">
        <f>O178/E!O178</f>
        <v>1.1425277985298365E-2</v>
      </c>
    </row>
    <row r="383" spans="1:16" x14ac:dyDescent="0.25">
      <c r="A383" t="s">
        <v>22</v>
      </c>
      <c r="B383" s="22">
        <f>B179/E!B179</f>
        <v>1.9979985297905206E-2</v>
      </c>
      <c r="C383" s="22">
        <f>C179/E!C179</f>
        <v>2.140456234210629E-2</v>
      </c>
      <c r="D383" s="22">
        <f>D179/E!D179</f>
        <v>3.7417827645438773E-2</v>
      </c>
      <c r="E383" s="22">
        <f>E179/E!E179</f>
        <v>3.3043948310126033E-2</v>
      </c>
      <c r="F383" s="22">
        <f>F179/E!F179</f>
        <v>3.624125422665983E-2</v>
      </c>
      <c r="G383" s="22">
        <f>G179/E!G179</f>
        <v>3.0908079086156382E-2</v>
      </c>
      <c r="H383" s="22">
        <f>H179/E!H179</f>
        <v>2.8426584154497815E-2</v>
      </c>
      <c r="I383" s="22">
        <f>I179/E!I179</f>
        <v>2.67804125903068E-2</v>
      </c>
      <c r="J383" s="22">
        <f>J179/E!J179</f>
        <v>3.0586989532273359E-2</v>
      </c>
      <c r="K383" s="22">
        <f>K179/E!K179</f>
        <v>2.6285137933134358E-2</v>
      </c>
      <c r="L383" s="22">
        <f>L179/E!L179</f>
        <v>2.88695982584419E-2</v>
      </c>
      <c r="M383" s="22">
        <f>M179/E!M179</f>
        <v>2.8213001288936279E-2</v>
      </c>
      <c r="N383" s="22">
        <f>N179/E!N179</f>
        <v>2.8721325591950151E-2</v>
      </c>
      <c r="O383" s="22">
        <f>O179/E!O179</f>
        <v>2.8730277819217952E-2</v>
      </c>
    </row>
    <row r="384" spans="1:16" x14ac:dyDescent="0.25">
      <c r="A384" t="s">
        <v>23</v>
      </c>
      <c r="B384" s="22">
        <f>B180/E!B180</f>
        <v>2.725268912742734E-2</v>
      </c>
      <c r="C384" s="22">
        <f>C180/E!C180</f>
        <v>3.2809572268365332E-2</v>
      </c>
      <c r="D384" s="22">
        <f>D180/E!D180</f>
        <v>3.6666562984620815E-2</v>
      </c>
      <c r="E384" s="22">
        <f>E180/E!E180</f>
        <v>3.2498419328125347E-2</v>
      </c>
      <c r="F384" s="22">
        <f>F180/E!F180</f>
        <v>6.156787391405525E-2</v>
      </c>
      <c r="G384" s="22">
        <f>G180/E!G180</f>
        <v>3.4112401794145882E-2</v>
      </c>
      <c r="H384" s="22">
        <f>H180/E!H180</f>
        <v>2.8317581690373513E-2</v>
      </c>
      <c r="I384" s="22"/>
      <c r="J384" s="22"/>
      <c r="K384" s="22"/>
      <c r="L384" s="22">
        <f>L180/E!L180</f>
        <v>3.8497832733921662E-2</v>
      </c>
      <c r="M384" s="22">
        <f>M180/E!M180</f>
        <v>3.8658484562842758E-2</v>
      </c>
      <c r="N384" s="22"/>
      <c r="O384" s="22">
        <f>O180/E!O180</f>
        <v>3.7128711361774799E-2</v>
      </c>
    </row>
    <row r="385" spans="1:16" x14ac:dyDescent="0.25">
      <c r="A385" t="s">
        <v>5</v>
      </c>
      <c r="B385" s="22">
        <f>B181/E!B181</f>
        <v>1.7056648146046367E-2</v>
      </c>
      <c r="C385" s="22">
        <f>C181/E!C181</f>
        <v>1.0703374247700861E-2</v>
      </c>
      <c r="D385" s="22">
        <f>D181/E!D181</f>
        <v>2.7714121995793761E-2</v>
      </c>
      <c r="E385" s="22">
        <f>E181/E!E181</f>
        <v>1.8103654662713335E-4</v>
      </c>
      <c r="F385" s="22">
        <f>F181/E!F181</f>
        <v>2.4684464383706708E-2</v>
      </c>
      <c r="G385" s="22"/>
      <c r="H385" s="22"/>
      <c r="I385" s="22"/>
      <c r="J385" s="22"/>
      <c r="K385" s="22"/>
      <c r="L385" s="22">
        <f>L181/E!L181</f>
        <v>1.6526435109060753E-2</v>
      </c>
      <c r="M385" s="22">
        <f>M181/E!M181</f>
        <v>1.4515550529709395E-2</v>
      </c>
      <c r="N385" s="22"/>
      <c r="O385" s="22">
        <f>O181/E!O181</f>
        <v>1.4999018429959108E-2</v>
      </c>
    </row>
    <row r="386" spans="1:16" x14ac:dyDescent="0.25">
      <c r="A386" t="s">
        <v>24</v>
      </c>
      <c r="B386" s="22">
        <f>B182/E!B182</f>
        <v>1.9371639287535675E-2</v>
      </c>
      <c r="C386" s="22">
        <f>C182/E!C182</f>
        <v>3.223355535218056E-2</v>
      </c>
      <c r="D386" s="22">
        <f>D182/E!D182</f>
        <v>1.3062469078527362E-2</v>
      </c>
      <c r="E386" s="22">
        <f>E182/E!E182</f>
        <v>2.4264562759273956E-2</v>
      </c>
      <c r="F386" s="22">
        <f>F182/E!F182</f>
        <v>3.3907344593086336E-2</v>
      </c>
      <c r="G386" s="22">
        <f>G182/E!G182</f>
        <v>1.8901531476002729E-2</v>
      </c>
      <c r="H386" s="22">
        <f>H182/E!H182</f>
        <v>2.6219221873258369E-2</v>
      </c>
      <c r="I386" s="22">
        <f>I182/E!I182</f>
        <v>1.4267059879600129E-2</v>
      </c>
      <c r="J386" s="22">
        <f>J182/E!J182</f>
        <v>3.1797438128188818E-2</v>
      </c>
      <c r="K386" s="22">
        <f>K182/E!K182</f>
        <v>2.8874567392111222E-2</v>
      </c>
      <c r="L386" s="22">
        <f>L182/E!L182</f>
        <v>2.4784015193851747E-2</v>
      </c>
      <c r="M386" s="22">
        <f>M182/E!M182</f>
        <v>2.4964002440925982E-2</v>
      </c>
      <c r="N386" s="22">
        <f>N182/E!N182</f>
        <v>2.3707945724775199E-2</v>
      </c>
      <c r="O386" s="22">
        <f>O182/E!O182</f>
        <v>2.432358403720639E-2</v>
      </c>
    </row>
    <row r="387" spans="1:16" x14ac:dyDescent="0.25">
      <c r="A387" t="s">
        <v>25</v>
      </c>
      <c r="B387" s="22">
        <f>B183/E!B183</f>
        <v>4.0302018640441806E-2</v>
      </c>
      <c r="C387" s="22">
        <f>C183/E!C183</f>
        <v>1.8362118789273817E-2</v>
      </c>
      <c r="D387" s="22">
        <f>D183/E!D183</f>
        <v>3.6586497213847421E-2</v>
      </c>
      <c r="E387" s="22">
        <f>E183/E!E183</f>
        <v>6.6946124526971379E-2</v>
      </c>
      <c r="F387" s="22">
        <f>F183/E!F183</f>
        <v>3.4627437237783977E-2</v>
      </c>
      <c r="G387" s="22">
        <f>G183/E!G183</f>
        <v>0.1188881249728035</v>
      </c>
      <c r="H387" s="22">
        <f>H183/E!H183</f>
        <v>2.7263108685257813E-2</v>
      </c>
      <c r="I387" s="22">
        <f>I183/E!I183</f>
        <v>3.3979978044247114E-2</v>
      </c>
      <c r="J387" s="22">
        <f>J183/E!J183</f>
        <v>4.5160813297540479E-2</v>
      </c>
      <c r="K387" s="22">
        <f>K183/E!K183</f>
        <v>8.9213595514466573E-2</v>
      </c>
      <c r="L387" s="22">
        <f>L183/E!L183</f>
        <v>3.8419156399311601E-2</v>
      </c>
      <c r="M387" s="22">
        <f>M183/E!M183</f>
        <v>5.2914788949554058E-2</v>
      </c>
      <c r="N387" s="22">
        <f>N183/E!N183</f>
        <v>5.6166705402104118E-2</v>
      </c>
      <c r="O387" s="22">
        <f>O183/E!O183</f>
        <v>4.6674866021245959E-2</v>
      </c>
    </row>
    <row r="388" spans="1:16" x14ac:dyDescent="0.25"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</row>
    <row r="389" spans="1:16" x14ac:dyDescent="0.25"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</row>
    <row r="390" spans="1:16" x14ac:dyDescent="0.25"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</row>
    <row r="391" spans="1:16" x14ac:dyDescent="0.25"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</row>
    <row r="392" spans="1:16" x14ac:dyDescent="0.25"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</row>
    <row r="393" spans="1:16" x14ac:dyDescent="0.25"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</row>
    <row r="394" spans="1:16" x14ac:dyDescent="0.25"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</row>
    <row r="395" spans="1:16" x14ac:dyDescent="0.25"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</row>
    <row r="396" spans="1:16" x14ac:dyDescent="0.25"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</row>
    <row r="397" spans="1:16" x14ac:dyDescent="0.25"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</row>
    <row r="398" spans="1:16" x14ac:dyDescent="0.25"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</row>
    <row r="399" spans="1:16" x14ac:dyDescent="0.25"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</row>
    <row r="400" spans="1:16" x14ac:dyDescent="0.25">
      <c r="A400" s="3" t="s">
        <v>27</v>
      </c>
      <c r="B400" s="23">
        <f>AVERAGE(B376:B398)</f>
        <v>2.3650844602933065E-2</v>
      </c>
      <c r="C400" s="23">
        <f t="shared" ref="C400:N400" si="2">AVERAGE(C376:C398)</f>
        <v>3.0221573460607835E-2</v>
      </c>
      <c r="D400" s="23">
        <f t="shared" si="2"/>
        <v>3.9514637081739447E-2</v>
      </c>
      <c r="E400" s="23">
        <f t="shared" si="2"/>
        <v>3.3794250649794681E-2</v>
      </c>
      <c r="F400" s="23">
        <f t="shared" si="2"/>
        <v>4.0085682581320135E-2</v>
      </c>
      <c r="G400" s="23">
        <f t="shared" si="2"/>
        <v>4.0572024816932041E-2</v>
      </c>
      <c r="H400" s="23">
        <f t="shared" si="2"/>
        <v>3.2394816669651987E-2</v>
      </c>
      <c r="I400" s="23">
        <f t="shared" si="2"/>
        <v>3.3182760453492596E-2</v>
      </c>
      <c r="J400" s="23">
        <f t="shared" si="2"/>
        <v>4.2136463757420244E-2</v>
      </c>
      <c r="K400" s="23">
        <f t="shared" si="2"/>
        <v>3.9277386587631268E-2</v>
      </c>
      <c r="L400" s="23">
        <f t="shared" si="2"/>
        <v>3.3438605890984477E-2</v>
      </c>
      <c r="M400" s="23">
        <f t="shared" si="2"/>
        <v>3.5485459082139285E-2</v>
      </c>
      <c r="N400" s="23">
        <f t="shared" si="2"/>
        <v>3.6429881613617855E-2</v>
      </c>
      <c r="O400" s="23">
        <f>AVERAGE(O376:O398)</f>
        <v>3.3788478957707979E-2</v>
      </c>
      <c r="P400" s="6"/>
    </row>
    <row r="401" spans="1:16" x14ac:dyDescent="0.25">
      <c r="A401" t="s">
        <v>4</v>
      </c>
      <c r="B401" s="14">
        <f>STDEV(B376:B398)</f>
        <v>7.9856558804018533E-3</v>
      </c>
      <c r="C401" s="14">
        <f t="shared" ref="C401:N401" si="3">STDEV(C376:C398)</f>
        <v>1.7748927758405579E-2</v>
      </c>
      <c r="D401" s="14">
        <f t="shared" si="3"/>
        <v>2.5482192113673831E-2</v>
      </c>
      <c r="E401" s="14">
        <f t="shared" si="3"/>
        <v>2.5172623131077928E-2</v>
      </c>
      <c r="F401" s="14">
        <f t="shared" si="3"/>
        <v>1.9965390575359836E-2</v>
      </c>
      <c r="G401" s="14">
        <f t="shared" si="3"/>
        <v>3.0326828458971597E-2</v>
      </c>
      <c r="H401" s="14">
        <f t="shared" si="3"/>
        <v>1.4994559766511061E-2</v>
      </c>
      <c r="I401" s="14">
        <f t="shared" si="3"/>
        <v>1.8627177285749405E-2</v>
      </c>
      <c r="J401" s="14">
        <f t="shared" si="3"/>
        <v>1.9386203653977759E-2</v>
      </c>
      <c r="K401" s="14">
        <f t="shared" si="3"/>
        <v>2.7488488732003928E-2</v>
      </c>
      <c r="L401" s="14">
        <f t="shared" si="3"/>
        <v>1.6012770591258722E-2</v>
      </c>
      <c r="M401" s="14">
        <f t="shared" si="3"/>
        <v>1.7541933978086847E-2</v>
      </c>
      <c r="N401" s="14">
        <f t="shared" si="3"/>
        <v>1.6305155215265797E-2</v>
      </c>
      <c r="O401" s="14">
        <f>STDEV(O376:O398)</f>
        <v>1.4760470395239008E-2</v>
      </c>
      <c r="P401" s="6"/>
    </row>
    <row r="402" spans="1:16" x14ac:dyDescent="0.25"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6"/>
    </row>
    <row r="403" spans="1:16" x14ac:dyDescent="0.25">
      <c r="A403" s="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6"/>
    </row>
    <row r="404" spans="1:16" x14ac:dyDescent="0.25"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6"/>
    </row>
    <row r="405" spans="1:16" x14ac:dyDescent="0.25"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6"/>
    </row>
    <row r="406" spans="1:16" x14ac:dyDescent="0.25">
      <c r="A406" s="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6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373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140625" bestFit="1" customWidth="1"/>
    <col min="5" max="5" width="11" customWidth="1"/>
    <col min="6" max="11" width="11.5703125" customWidth="1"/>
    <col min="12" max="13" width="11.140625" bestFit="1" customWidth="1"/>
    <col min="14" max="14" width="11.140625" customWidth="1"/>
    <col min="15" max="15" width="11.140625" bestFit="1" customWidth="1"/>
    <col min="18" max="18" width="26.5703125" customWidth="1"/>
    <col min="23" max="23" width="11.140625" bestFit="1" customWidth="1"/>
    <col min="34" max="34" width="13.85546875" bestFit="1" customWidth="1"/>
  </cols>
  <sheetData>
    <row r="1" spans="1:28" x14ac:dyDescent="0.25"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15</v>
      </c>
      <c r="M1" s="4" t="s">
        <v>16</v>
      </c>
      <c r="N1" s="4" t="s">
        <v>53</v>
      </c>
      <c r="O1" s="4"/>
      <c r="Q1" t="s">
        <v>105</v>
      </c>
      <c r="R1" t="s">
        <v>106</v>
      </c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s="2" t="s">
        <v>38</v>
      </c>
      <c r="B2" s="13"/>
      <c r="C2" s="13"/>
      <c r="D2" s="13"/>
      <c r="E2" s="13"/>
      <c r="F2" s="1"/>
      <c r="G2" s="1"/>
      <c r="H2" s="1"/>
      <c r="I2" s="1"/>
      <c r="J2" s="1"/>
      <c r="K2" s="1"/>
      <c r="L2" s="1"/>
      <c r="M2" s="1"/>
      <c r="N2" s="1"/>
      <c r="O2" s="1"/>
    </row>
    <row r="3" spans="1:28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Q3" s="4" t="s">
        <v>50</v>
      </c>
    </row>
    <row r="4" spans="1:28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Q4" s="4" t="s">
        <v>60</v>
      </c>
      <c r="R4" s="4" t="s">
        <v>61</v>
      </c>
      <c r="S4" s="4" t="s">
        <v>62</v>
      </c>
    </row>
    <row r="5" spans="1:28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Q5" t="s">
        <v>9</v>
      </c>
      <c r="R5" t="s">
        <v>77</v>
      </c>
      <c r="S5" t="s">
        <v>78</v>
      </c>
    </row>
    <row r="6" spans="1:28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Q6" t="s">
        <v>79</v>
      </c>
      <c r="R6" t="s">
        <v>80</v>
      </c>
      <c r="S6" t="s">
        <v>81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82</v>
      </c>
      <c r="R7" t="s">
        <v>83</v>
      </c>
      <c r="S7" t="s">
        <v>78</v>
      </c>
    </row>
    <row r="8" spans="1:28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Q8" t="s">
        <v>10</v>
      </c>
      <c r="R8" t="s">
        <v>84</v>
      </c>
      <c r="S8" t="s">
        <v>78</v>
      </c>
    </row>
    <row r="9" spans="1:28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Q9" t="s">
        <v>54</v>
      </c>
      <c r="R9" t="s">
        <v>85</v>
      </c>
      <c r="S9" t="s">
        <v>86</v>
      </c>
    </row>
    <row r="10" spans="1:28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Q10" t="s">
        <v>6</v>
      </c>
      <c r="R10" t="s">
        <v>87</v>
      </c>
      <c r="S10" t="s">
        <v>88</v>
      </c>
    </row>
    <row r="11" spans="1:28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Q11" t="s">
        <v>12</v>
      </c>
      <c r="R11" t="s">
        <v>89</v>
      </c>
      <c r="S11" t="s">
        <v>86</v>
      </c>
    </row>
    <row r="12" spans="1:28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Q12" t="s">
        <v>8</v>
      </c>
      <c r="R12" t="s">
        <v>90</v>
      </c>
      <c r="S12" t="s">
        <v>78</v>
      </c>
    </row>
    <row r="13" spans="1:28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Q13" t="s">
        <v>7</v>
      </c>
      <c r="R13" t="s">
        <v>91</v>
      </c>
      <c r="S13" t="s">
        <v>92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93</v>
      </c>
      <c r="S14" t="s">
        <v>94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5">
      <c r="A27" t="s">
        <v>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14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15</v>
      </c>
      <c r="M35" s="4" t="s">
        <v>16</v>
      </c>
      <c r="N35" s="4" t="s">
        <v>53</v>
      </c>
      <c r="O35" s="4" t="s">
        <v>17</v>
      </c>
    </row>
    <row r="36" spans="1:15" x14ac:dyDescent="0.25">
      <c r="A36" t="s">
        <v>2</v>
      </c>
      <c r="B36" s="1">
        <v>2.7053399999999996</v>
      </c>
      <c r="C36" s="1">
        <v>2.6711680000000015</v>
      </c>
      <c r="D36" s="1">
        <v>10.708318000000006</v>
      </c>
      <c r="E36" s="1">
        <v>-2.6312039999999968</v>
      </c>
      <c r="F36" s="1">
        <v>-11.430664</v>
      </c>
      <c r="G36" s="1">
        <v>-3.2842509999999976</v>
      </c>
      <c r="H36" s="1">
        <v>9.5585149999999999</v>
      </c>
      <c r="I36" s="1">
        <v>2.8697730000000021</v>
      </c>
      <c r="J36" s="1">
        <v>-2.6107680000000002</v>
      </c>
      <c r="K36" s="1">
        <v>3.1561439999999976</v>
      </c>
      <c r="L36" s="1">
        <v>5.2077519999999993</v>
      </c>
      <c r="M36" s="1">
        <v>2.8058619999999976</v>
      </c>
      <c r="N36" s="1">
        <v>4.1290590000000051</v>
      </c>
      <c r="O36" s="1">
        <v>4.6442559999999986</v>
      </c>
    </row>
    <row r="37" spans="1:15" x14ac:dyDescent="0.25">
      <c r="A37" t="s">
        <v>3</v>
      </c>
      <c r="B37" s="1">
        <v>-7.2166979999999938</v>
      </c>
      <c r="C37" s="1">
        <v>-3.9989920000000012</v>
      </c>
      <c r="D37" s="1">
        <v>5.6529519999999991</v>
      </c>
      <c r="E37" s="1">
        <v>-5.6834369999999979</v>
      </c>
      <c r="F37" s="1">
        <v>-10.012126999999992</v>
      </c>
      <c r="G37" s="1">
        <v>-11.407070999999988</v>
      </c>
      <c r="H37" s="1">
        <v>-8.7805050000000051</v>
      </c>
      <c r="I37" s="1">
        <v>-12.137885000000011</v>
      </c>
      <c r="J37" s="1">
        <v>-8.328407999999996</v>
      </c>
      <c r="K37" s="1">
        <v>-7.5030539999999917</v>
      </c>
      <c r="L37" s="1">
        <v>-6.4264670000000024</v>
      </c>
      <c r="M37" s="1">
        <v>-9.3430979999999977</v>
      </c>
      <c r="N37" s="1">
        <v>-9.6364889999999974</v>
      </c>
      <c r="O37" s="1">
        <v>-8.0211230000000029</v>
      </c>
    </row>
    <row r="38" spans="1:15" x14ac:dyDescent="0.25">
      <c r="A38" t="s">
        <v>26</v>
      </c>
      <c r="B38" s="1">
        <v>-2.2566950000000006</v>
      </c>
      <c r="C38" s="1">
        <v>-2.4559880000000049</v>
      </c>
      <c r="D38" s="1">
        <v>-2.1212400000000002</v>
      </c>
      <c r="E38" s="1">
        <v>-2.1736180000000047</v>
      </c>
      <c r="F38" s="1">
        <v>-2.8089380000000048</v>
      </c>
      <c r="G38" s="1">
        <v>-2.3503199999999964</v>
      </c>
      <c r="H38" s="1">
        <v>-2.9171150000000026</v>
      </c>
      <c r="I38" s="1">
        <v>-3.3200610000000026</v>
      </c>
      <c r="J38" s="1">
        <v>-2.5063869999999966</v>
      </c>
      <c r="K38" s="1">
        <v>-2.3944699999999983</v>
      </c>
      <c r="L38" s="1">
        <v>-2.3523360000000011</v>
      </c>
      <c r="M38" s="1">
        <v>-2.6894929999999988</v>
      </c>
      <c r="N38" s="1">
        <v>-2.6956070000000025</v>
      </c>
      <c r="O38" s="1">
        <v>-2.5324120000000008</v>
      </c>
    </row>
    <row r="39" spans="1:15" x14ac:dyDescent="0.25">
      <c r="A39" t="s">
        <v>18</v>
      </c>
      <c r="B39" s="1">
        <v>6.7134940000000043</v>
      </c>
      <c r="C39" s="1">
        <v>-11.664963</v>
      </c>
      <c r="D39" s="1">
        <v>20.110230000000001</v>
      </c>
      <c r="E39" s="1">
        <v>-17.101344999999995</v>
      </c>
      <c r="F39" s="1">
        <v>6.8733199999999997</v>
      </c>
      <c r="G39" s="1">
        <v>5.1100679999999983</v>
      </c>
      <c r="H39" s="1">
        <v>3.9051010000000019</v>
      </c>
      <c r="I39" s="1">
        <v>-12.872342000000003</v>
      </c>
      <c r="J39" s="1">
        <v>-6.2852010000000007</v>
      </c>
      <c r="K39" s="1">
        <v>2.9004099999999937</v>
      </c>
      <c r="L39" s="1">
        <v>-11.914741000000006</v>
      </c>
      <c r="M39" s="1">
        <v>-6.6008490000000037</v>
      </c>
      <c r="N39" s="1">
        <v>-5.499210000000005</v>
      </c>
      <c r="O39" s="1">
        <v>-8.6158559999999937</v>
      </c>
    </row>
    <row r="40" spans="1:15" x14ac:dyDescent="0.25">
      <c r="A40" t="s">
        <v>20</v>
      </c>
      <c r="B40" s="1">
        <v>-1.2486000000000033</v>
      </c>
      <c r="C40" s="1">
        <v>-1.7556460000000058</v>
      </c>
      <c r="D40" s="1">
        <v>-2.1547930000000051</v>
      </c>
      <c r="E40" s="1">
        <v>-1.7224990000000062</v>
      </c>
      <c r="F40" s="1">
        <v>-1.7276659999999993</v>
      </c>
      <c r="G40" s="1">
        <v>-2.0858970000000028</v>
      </c>
      <c r="H40" s="1">
        <v>-1.3627070000000003</v>
      </c>
      <c r="I40" s="1">
        <v>-2.0879070000000013</v>
      </c>
      <c r="J40" s="1">
        <v>-2.2864769999999979</v>
      </c>
      <c r="K40" s="1">
        <v>-2.631689999999999</v>
      </c>
      <c r="L40" s="1">
        <v>-1.7490730000000028</v>
      </c>
      <c r="M40" s="1">
        <v>-2.3180550000000011</v>
      </c>
      <c r="N40" s="1">
        <v>-2.0304369999999992</v>
      </c>
      <c r="O40" s="1">
        <v>-1.889918999999999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21</v>
      </c>
      <c r="B42" s="1">
        <v>-7.5481209999999948</v>
      </c>
      <c r="C42" s="1">
        <v>-9.8614680000000021</v>
      </c>
      <c r="D42" s="1">
        <v>-9.5994880000000009</v>
      </c>
      <c r="E42" s="1">
        <v>-9.0987629999999982</v>
      </c>
      <c r="F42" s="1">
        <v>-9.7680519999999973</v>
      </c>
      <c r="G42" s="1">
        <v>-8.1431290000000018</v>
      </c>
      <c r="H42" s="1">
        <v>-9.9543559999999971</v>
      </c>
      <c r="I42" s="1">
        <v>-8.7174279999999982</v>
      </c>
      <c r="J42" s="1">
        <v>-10.099401999999998</v>
      </c>
      <c r="K42" s="1">
        <v>-10.269500000000001</v>
      </c>
      <c r="L42" s="1">
        <v>-9.2053399999999996</v>
      </c>
      <c r="M42" s="1">
        <v>-9.8302289999999957</v>
      </c>
      <c r="N42" s="1">
        <v>-9.5078410000000062</v>
      </c>
      <c r="O42" s="1">
        <v>-9.3689589999999967</v>
      </c>
    </row>
    <row r="43" spans="1:15" x14ac:dyDescent="0.25">
      <c r="A43" t="s">
        <v>22</v>
      </c>
      <c r="B43" s="1">
        <v>-3.4433879999999988</v>
      </c>
      <c r="C43" s="1">
        <v>-4.1548579999999973</v>
      </c>
      <c r="D43" s="1">
        <v>-4.3939379999999986</v>
      </c>
      <c r="E43" s="1">
        <v>-4.9724960000000067</v>
      </c>
      <c r="F43" s="1">
        <v>-5.6751050000000021</v>
      </c>
      <c r="G43" s="1">
        <v>-5.1196559999999991</v>
      </c>
      <c r="H43" s="1">
        <v>-5.055301</v>
      </c>
      <c r="I43" s="1">
        <v>-4.6912950000000038</v>
      </c>
      <c r="J43" s="1">
        <v>-5.6206109999999967</v>
      </c>
      <c r="K43" s="1">
        <v>-4.365516999999997</v>
      </c>
      <c r="L43" s="1">
        <v>-4.4794940000000096</v>
      </c>
      <c r="M43" s="1">
        <v>-4.8136100000000042</v>
      </c>
      <c r="N43" s="1">
        <v>-4.9397429999999929</v>
      </c>
      <c r="O43" s="1">
        <v>-4.6840400000000031</v>
      </c>
    </row>
    <row r="44" spans="1:15" x14ac:dyDescent="0.25">
      <c r="A44" t="s">
        <v>23</v>
      </c>
      <c r="B44" s="1">
        <v>-1.8993690000000001</v>
      </c>
      <c r="C44" s="1">
        <v>-2.4756989999999988</v>
      </c>
      <c r="D44" s="1">
        <v>-2.1926679999999976</v>
      </c>
      <c r="E44" s="1">
        <v>-1.9749179999999953</v>
      </c>
      <c r="F44" s="1">
        <v>1.9113340000000036</v>
      </c>
      <c r="G44" s="1">
        <v>-2.4303290000000004</v>
      </c>
      <c r="H44" s="1">
        <v>-1.8971510000000009</v>
      </c>
      <c r="I44" s="1" t="s">
        <v>74</v>
      </c>
      <c r="J44" s="1" t="s">
        <v>74</v>
      </c>
      <c r="K44" s="1" t="s">
        <v>74</v>
      </c>
      <c r="L44" s="1">
        <v>-1.9836670000000041</v>
      </c>
      <c r="M44" s="1">
        <v>-2.2240380000000002</v>
      </c>
      <c r="N44" s="1" t="s">
        <v>74</v>
      </c>
      <c r="O44" s="1">
        <v>-2.0956869999999981</v>
      </c>
    </row>
    <row r="45" spans="1:15" x14ac:dyDescent="0.25">
      <c r="A45" t="s">
        <v>5</v>
      </c>
      <c r="B45" s="1">
        <v>9.7207119999999989</v>
      </c>
      <c r="C45" s="1">
        <v>9.7966670000000065</v>
      </c>
      <c r="D45" s="1">
        <v>10.763045000000005</v>
      </c>
      <c r="E45" s="1">
        <v>12.092962999999997</v>
      </c>
      <c r="F45" s="1">
        <v>10.394807</v>
      </c>
      <c r="G45" s="1" t="s">
        <v>74</v>
      </c>
      <c r="H45" s="1" t="s">
        <v>74</v>
      </c>
      <c r="I45" s="1" t="s">
        <v>74</v>
      </c>
      <c r="J45" s="1" t="s">
        <v>74</v>
      </c>
      <c r="K45" s="1" t="s">
        <v>74</v>
      </c>
      <c r="L45" s="1">
        <v>10.640058000000003</v>
      </c>
      <c r="M45" s="1">
        <v>9.5344649999999973</v>
      </c>
      <c r="N45" s="1" t="s">
        <v>74</v>
      </c>
      <c r="O45" s="1">
        <v>9.7055049999999952</v>
      </c>
    </row>
    <row r="46" spans="1:15" x14ac:dyDescent="0.25">
      <c r="A46" t="s">
        <v>24</v>
      </c>
      <c r="B46" s="1">
        <v>-3.2013919999999985</v>
      </c>
      <c r="C46" s="1">
        <v>-4.9405359999999945</v>
      </c>
      <c r="D46" s="1">
        <v>-3.8858579999999989</v>
      </c>
      <c r="E46" s="1">
        <v>-3.7972249999999974</v>
      </c>
      <c r="F46" s="1">
        <v>-5.0064289999999971</v>
      </c>
      <c r="G46" s="1">
        <v>-3.1841549999999899</v>
      </c>
      <c r="H46" s="1">
        <v>-4.3262160000000023</v>
      </c>
      <c r="I46" s="1">
        <v>-5.1017269999999968</v>
      </c>
      <c r="J46" s="1">
        <v>-6.1468310000000059</v>
      </c>
      <c r="K46" s="1">
        <v>-7.2497029999999967</v>
      </c>
      <c r="L46" s="1">
        <v>-4.1778839999999917</v>
      </c>
      <c r="M46" s="1">
        <v>-6.1980819999999994</v>
      </c>
      <c r="N46" s="1">
        <v>-5.2415160000000043</v>
      </c>
      <c r="O46" s="1">
        <v>-4.7225349999999935</v>
      </c>
    </row>
    <row r="47" spans="1:15" x14ac:dyDescent="0.25">
      <c r="A47" t="s">
        <v>25</v>
      </c>
      <c r="B47" s="1">
        <v>8.9805250000000001</v>
      </c>
      <c r="C47" s="1">
        <v>8.5806889999999996</v>
      </c>
      <c r="D47" s="1">
        <v>9.5600370000000012</v>
      </c>
      <c r="E47" s="1">
        <v>9.8149690000000049</v>
      </c>
      <c r="F47" s="1">
        <v>7.975793000000003</v>
      </c>
      <c r="G47" s="1">
        <v>13.295265999999998</v>
      </c>
      <c r="H47" s="1">
        <v>6.9234829999999974</v>
      </c>
      <c r="I47" s="1">
        <v>8.6545670000000001</v>
      </c>
      <c r="J47" s="1">
        <v>7.8990050000000025</v>
      </c>
      <c r="K47" s="1">
        <v>9.4096499999999992</v>
      </c>
      <c r="L47" s="1">
        <v>8.935493000000001</v>
      </c>
      <c r="M47" s="1">
        <v>8.6544310000000024</v>
      </c>
      <c r="N47" s="1">
        <v>8.960327999999997</v>
      </c>
      <c r="O47" s="1">
        <v>8.9327970000000008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 t="s">
        <v>27</v>
      </c>
      <c r="B60" s="8">
        <v>0.11870981818181937</v>
      </c>
      <c r="C60" s="8">
        <v>-1.8417841818181815</v>
      </c>
      <c r="D60" s="8">
        <v>2.9496906363636373</v>
      </c>
      <c r="E60" s="8">
        <v>-2.4770520909090905</v>
      </c>
      <c r="F60" s="8">
        <v>-1.7521569999999989</v>
      </c>
      <c r="G60" s="8">
        <v>-1.9599473999999979</v>
      </c>
      <c r="H60" s="8">
        <v>-1.390625200000001</v>
      </c>
      <c r="I60" s="8">
        <v>-4.1560338888888904</v>
      </c>
      <c r="J60" s="8">
        <v>-3.9983422222222211</v>
      </c>
      <c r="K60" s="8">
        <v>-2.1053033333333326</v>
      </c>
      <c r="L60" s="8">
        <v>-1.5914271818181831</v>
      </c>
      <c r="M60" s="8">
        <v>-2.0929723636363637</v>
      </c>
      <c r="N60" s="8">
        <v>-2.9401617777777784</v>
      </c>
      <c r="O60" s="8">
        <v>-1.6952702727272722</v>
      </c>
    </row>
    <row r="61" spans="1:15" x14ac:dyDescent="0.25">
      <c r="A61" t="s">
        <v>4</v>
      </c>
      <c r="B61" s="6">
        <v>6.0728650094266339</v>
      </c>
      <c r="C61" s="6">
        <v>6.6757099560530628</v>
      </c>
      <c r="D61" s="6">
        <v>8.9614878870184427</v>
      </c>
      <c r="E61" s="6">
        <v>8.0017775885896185</v>
      </c>
      <c r="F61" s="6">
        <v>7.6371076551081165</v>
      </c>
      <c r="G61" s="6">
        <v>6.8622337493462977</v>
      </c>
      <c r="H61" s="6">
        <v>6.4086369839187212</v>
      </c>
      <c r="I61" s="6">
        <v>6.8931178311775128</v>
      </c>
      <c r="J61" s="6">
        <v>5.2091089594269091</v>
      </c>
      <c r="K61" s="6">
        <v>6.2555782885222708</v>
      </c>
      <c r="L61" s="6">
        <v>7.1439665297085897</v>
      </c>
      <c r="M61" s="6">
        <v>6.5736629221144014</v>
      </c>
      <c r="N61" s="6">
        <v>6.0858590018556713</v>
      </c>
      <c r="O61" s="6">
        <v>6.7001164655541174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15</v>
      </c>
      <c r="M69" s="4" t="s">
        <v>16</v>
      </c>
      <c r="N69" s="4" t="s">
        <v>53</v>
      </c>
      <c r="O69" s="4" t="s">
        <v>17</v>
      </c>
    </row>
    <row r="70" spans="1:15" x14ac:dyDescent="0.25">
      <c r="A70" t="s">
        <v>2</v>
      </c>
      <c r="B70" s="1">
        <v>-8.4183769999999996</v>
      </c>
      <c r="C70" s="1">
        <v>-8.6037760000000034</v>
      </c>
      <c r="D70" s="1">
        <v>-13.635177999999996</v>
      </c>
      <c r="E70" s="1">
        <v>-9.8620909999999995</v>
      </c>
      <c r="F70" s="1">
        <v>-11.233685999999999</v>
      </c>
      <c r="G70" s="1">
        <v>-8.3294369999999986</v>
      </c>
      <c r="H70" s="1">
        <v>-11.111008000000005</v>
      </c>
      <c r="I70" s="1">
        <v>-9.4032939999999954</v>
      </c>
      <c r="J70" s="1">
        <v>-8.2436699999999945</v>
      </c>
      <c r="K70" s="1">
        <v>-9.7727989999999991</v>
      </c>
      <c r="L70" s="1">
        <v>-10.425564999999999</v>
      </c>
      <c r="M70" s="1">
        <v>-9.1399210000000011</v>
      </c>
      <c r="N70" s="1">
        <v>-9.3720420000000004</v>
      </c>
      <c r="O70" s="1">
        <v>-9.8752160000000018</v>
      </c>
    </row>
    <row r="71" spans="1:15" x14ac:dyDescent="0.25">
      <c r="A71" t="s">
        <v>3</v>
      </c>
      <c r="B71" s="1">
        <v>-8.7889129999999938</v>
      </c>
      <c r="C71" s="1">
        <v>-11.009026999999989</v>
      </c>
      <c r="D71" s="1">
        <v>-10.613439999999997</v>
      </c>
      <c r="E71" s="1">
        <v>-4.3663700000000034</v>
      </c>
      <c r="F71" s="1">
        <v>-8.5017170000000135</v>
      </c>
      <c r="G71" s="1">
        <v>-8.9944650000000053</v>
      </c>
      <c r="H71" s="1">
        <v>-9.612495999999993</v>
      </c>
      <c r="I71" s="1">
        <v>-9.0113489999999956</v>
      </c>
      <c r="J71" s="1">
        <v>-10.510002999999998</v>
      </c>
      <c r="K71" s="1">
        <v>-11.026451999999992</v>
      </c>
      <c r="L71" s="1">
        <v>-8.5635369999999966</v>
      </c>
      <c r="M71" s="1">
        <v>-10.186897000000002</v>
      </c>
      <c r="N71" s="1">
        <v>-9.8018190000000089</v>
      </c>
      <c r="O71" s="1">
        <v>-9.1826769999999982</v>
      </c>
    </row>
    <row r="72" spans="1:15" x14ac:dyDescent="0.25">
      <c r="A72" t="s">
        <v>26</v>
      </c>
      <c r="B72" s="1">
        <v>-12.833048000000005</v>
      </c>
      <c r="C72" s="1">
        <v>-13.971003999999994</v>
      </c>
      <c r="D72" s="1">
        <v>-16.04092</v>
      </c>
      <c r="E72" s="1">
        <v>-14.667190000000005</v>
      </c>
      <c r="F72" s="1">
        <v>-12.486227</v>
      </c>
      <c r="G72" s="1">
        <v>-13.829684</v>
      </c>
      <c r="H72" s="1">
        <v>-14.208333999999994</v>
      </c>
      <c r="I72" s="1">
        <v>-15.899011000000002</v>
      </c>
      <c r="J72" s="1">
        <v>-14.756937000000008</v>
      </c>
      <c r="K72" s="1">
        <v>-12.809597000000011</v>
      </c>
      <c r="L72" s="1">
        <v>-14.031352999999996</v>
      </c>
      <c r="M72" s="1">
        <v>-14.463134999999994</v>
      </c>
      <c r="N72" s="1">
        <v>-14.33042300000001</v>
      </c>
      <c r="O72" s="1">
        <v>-14.158939999999987</v>
      </c>
    </row>
    <row r="73" spans="1:15" x14ac:dyDescent="0.25">
      <c r="A73" t="s">
        <v>18</v>
      </c>
      <c r="B73" s="1">
        <v>-15.394317999999998</v>
      </c>
      <c r="C73" s="1">
        <v>-17.955962000000007</v>
      </c>
      <c r="D73" s="1">
        <v>-15.624083999999996</v>
      </c>
      <c r="E73" s="1">
        <v>11.106895000000002</v>
      </c>
      <c r="F73" s="1">
        <v>-13.570525000000004</v>
      </c>
      <c r="G73" s="1">
        <v>-14.586796</v>
      </c>
      <c r="H73" s="1">
        <v>-10.089368999999998</v>
      </c>
      <c r="I73" s="1">
        <v>-12.351332999999997</v>
      </c>
      <c r="J73" s="1">
        <v>-12.486747000000001</v>
      </c>
      <c r="K73" s="1">
        <v>-10.032598000000007</v>
      </c>
      <c r="L73" s="1">
        <v>-14.121470000000009</v>
      </c>
      <c r="M73" s="1">
        <v>-11.433882000000004</v>
      </c>
      <c r="N73" s="1">
        <v>-11.786011999999999</v>
      </c>
      <c r="O73" s="1">
        <v>-12.893620999999996</v>
      </c>
    </row>
    <row r="74" spans="1:15" x14ac:dyDescent="0.25">
      <c r="A74" t="s">
        <v>20</v>
      </c>
      <c r="B74" s="1">
        <v>-9.3835340000000045</v>
      </c>
      <c r="C74" s="1">
        <v>-11.293313000000005</v>
      </c>
      <c r="D74" s="1">
        <v>-14.574458999999997</v>
      </c>
      <c r="E74" s="1">
        <v>-12.960785999999992</v>
      </c>
      <c r="F74" s="1">
        <v>-9.4027559999999966</v>
      </c>
      <c r="G74" s="1">
        <v>-10.593905999999997</v>
      </c>
      <c r="H74" s="1">
        <v>-12.933028999999998</v>
      </c>
      <c r="I74" s="1">
        <v>-11.282894999999996</v>
      </c>
      <c r="J74" s="1">
        <v>-12.348763000000005</v>
      </c>
      <c r="K74" s="1">
        <v>-11.207232000000005</v>
      </c>
      <c r="L74" s="1">
        <v>-11.542714000000004</v>
      </c>
      <c r="M74" s="1">
        <v>-11.612962999999993</v>
      </c>
      <c r="N74" s="1">
        <v>-11.607754999999997</v>
      </c>
      <c r="O74" s="1">
        <v>-11.607675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21</v>
      </c>
      <c r="B76" s="1">
        <v>-5.9955029999999994</v>
      </c>
      <c r="C76" s="1">
        <v>-10.48311600000001</v>
      </c>
      <c r="D76" s="1">
        <v>-13.062083000000001</v>
      </c>
      <c r="E76" s="1">
        <v>-11.607401999999993</v>
      </c>
      <c r="F76" s="1">
        <v>-12.150500000000008</v>
      </c>
      <c r="G76" s="1">
        <v>-8.3132829999999984</v>
      </c>
      <c r="H76" s="1">
        <v>-7.9179299999999984</v>
      </c>
      <c r="I76" s="1">
        <v>-5.5801770000000062</v>
      </c>
      <c r="J76" s="1">
        <v>-7.5568530000000038</v>
      </c>
      <c r="K76" s="1">
        <v>-8.7976349999999996</v>
      </c>
      <c r="L76" s="1">
        <v>-11.003357000000008</v>
      </c>
      <c r="M76" s="1">
        <v>-7.720753000000002</v>
      </c>
      <c r="N76" s="1">
        <v>-7.8833399999999898</v>
      </c>
      <c r="O76" s="1">
        <v>-9.4317920000000015</v>
      </c>
    </row>
    <row r="77" spans="1:15" x14ac:dyDescent="0.25">
      <c r="A77" t="s">
        <v>22</v>
      </c>
      <c r="B77" s="1">
        <v>-3.7644370000000009</v>
      </c>
      <c r="C77" s="1">
        <v>-7.7035850000000039</v>
      </c>
      <c r="D77" s="1">
        <v>-8.0241599999999949</v>
      </c>
      <c r="E77" s="1">
        <v>-7.1666409999999985</v>
      </c>
      <c r="F77" s="1">
        <v>-9.7490669999999966</v>
      </c>
      <c r="G77" s="1">
        <v>-8.0430570000000046</v>
      </c>
      <c r="H77" s="1">
        <v>-8.0255300000000034</v>
      </c>
      <c r="I77" s="1">
        <v>-7.8541919999999976</v>
      </c>
      <c r="J77" s="1">
        <v>-8.5329890000000006</v>
      </c>
      <c r="K77" s="1">
        <v>-8.1110440000000068</v>
      </c>
      <c r="L77" s="1">
        <v>-7.080955000000003</v>
      </c>
      <c r="M77" s="1">
        <v>-8.2305799999999891</v>
      </c>
      <c r="N77" s="1">
        <v>-8.1708599999999905</v>
      </c>
      <c r="O77" s="1">
        <v>-7.578006000000002</v>
      </c>
    </row>
    <row r="78" spans="1:15" x14ac:dyDescent="0.25">
      <c r="A78" t="s">
        <v>23</v>
      </c>
      <c r="B78" s="1">
        <v>-12.426070999999993</v>
      </c>
      <c r="C78" s="1">
        <v>-13.257032999999993</v>
      </c>
      <c r="D78" s="1">
        <v>-10.938709000000003</v>
      </c>
      <c r="E78" s="1">
        <v>-13.188388000000003</v>
      </c>
      <c r="F78" s="1">
        <v>-12.968874</v>
      </c>
      <c r="G78" s="1">
        <v>-12.074745000000007</v>
      </c>
      <c r="H78" s="1">
        <v>-11.112654000000006</v>
      </c>
      <c r="I78" s="1" t="s">
        <v>74</v>
      </c>
      <c r="J78" s="1" t="s">
        <v>74</v>
      </c>
      <c r="K78" s="1" t="s">
        <v>74</v>
      </c>
      <c r="L78" s="1">
        <v>-12.486930999999998</v>
      </c>
      <c r="M78" s="1">
        <v>-13.113621000000009</v>
      </c>
      <c r="N78" s="1" t="s">
        <v>74</v>
      </c>
      <c r="O78" s="1">
        <v>-12.368600999999998</v>
      </c>
    </row>
    <row r="79" spans="1:15" x14ac:dyDescent="0.25">
      <c r="A79" t="s">
        <v>5</v>
      </c>
      <c r="B79" s="1">
        <v>-4.1620020000000011</v>
      </c>
      <c r="C79" s="1">
        <v>-3.3249610000000018</v>
      </c>
      <c r="D79" s="1">
        <v>-8.0058850000000064</v>
      </c>
      <c r="E79" s="1">
        <v>4.6003129999999999</v>
      </c>
      <c r="F79" s="1">
        <v>3.9049940000000021</v>
      </c>
      <c r="G79" s="1" t="s">
        <v>74</v>
      </c>
      <c r="H79" s="1" t="s">
        <v>74</v>
      </c>
      <c r="I79" s="1" t="s">
        <v>74</v>
      </c>
      <c r="J79" s="1" t="s">
        <v>74</v>
      </c>
      <c r="K79" s="1" t="s">
        <v>74</v>
      </c>
      <c r="L79" s="1">
        <v>-4.0541609999999935</v>
      </c>
      <c r="M79" s="1">
        <v>3.4556240000000003</v>
      </c>
      <c r="N79" s="1" t="s">
        <v>74</v>
      </c>
      <c r="O79" s="1">
        <v>-3.6883109999999988</v>
      </c>
    </row>
    <row r="80" spans="1:15" x14ac:dyDescent="0.25">
      <c r="A80" t="s">
        <v>24</v>
      </c>
      <c r="B80" s="1">
        <v>-8.643724000000006</v>
      </c>
      <c r="C80" s="1">
        <v>-7.7379559999999969</v>
      </c>
      <c r="D80" s="1">
        <v>-6.9408130000000057</v>
      </c>
      <c r="E80" s="1">
        <v>-7.2114130000000074</v>
      </c>
      <c r="F80" s="1">
        <v>-6.6749209999999977</v>
      </c>
      <c r="G80" s="1">
        <v>-6.2088509999999957</v>
      </c>
      <c r="H80" s="1">
        <v>-6.8805819999999898</v>
      </c>
      <c r="I80" s="1">
        <v>-6.4013070000000027</v>
      </c>
      <c r="J80" s="1">
        <v>-6.0987910000000056</v>
      </c>
      <c r="K80" s="1">
        <v>-6.3998650000000055</v>
      </c>
      <c r="L80" s="1">
        <v>-7.3802930000000089</v>
      </c>
      <c r="M80" s="1">
        <v>-6.143692999999999</v>
      </c>
      <c r="N80" s="1">
        <v>-6.3769520000000028</v>
      </c>
      <c r="O80" s="1">
        <v>-6.8439999999999941</v>
      </c>
    </row>
    <row r="81" spans="1:15" x14ac:dyDescent="0.25">
      <c r="A81" t="s">
        <v>25</v>
      </c>
      <c r="B81" s="1">
        <v>-14.393084999999999</v>
      </c>
      <c r="C81" s="1">
        <v>-15.968475999999995</v>
      </c>
      <c r="D81" s="1">
        <v>-14.994412999999994</v>
      </c>
      <c r="E81" s="1">
        <v>-13.692846000000003</v>
      </c>
      <c r="F81" s="1">
        <v>-14.125208000000001</v>
      </c>
      <c r="G81" s="1">
        <v>-17.424790999999999</v>
      </c>
      <c r="H81" s="1">
        <v>-10.294747999999998</v>
      </c>
      <c r="I81" s="1">
        <v>-15.187511999999998</v>
      </c>
      <c r="J81" s="1">
        <v>-12.581098999999995</v>
      </c>
      <c r="K81" s="1">
        <v>-12.059543000000005</v>
      </c>
      <c r="L81" s="1">
        <v>-14.655468999999997</v>
      </c>
      <c r="M81" s="1">
        <v>-13.54911700000001</v>
      </c>
      <c r="N81" s="1">
        <v>-13.260953000000001</v>
      </c>
      <c r="O81" s="1">
        <v>-14.057191000000003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27</v>
      </c>
      <c r="B94" s="8">
        <v>-9.4730010909090918</v>
      </c>
      <c r="C94" s="8">
        <v>-11.028019</v>
      </c>
      <c r="D94" s="8">
        <v>-12.041285818181818</v>
      </c>
      <c r="E94" s="8">
        <v>-7.1832653636363633</v>
      </c>
      <c r="F94" s="8">
        <v>-9.7234988181818185</v>
      </c>
      <c r="G94" s="8">
        <v>-10.8399015</v>
      </c>
      <c r="H94" s="8">
        <v>-10.218567999999999</v>
      </c>
      <c r="I94" s="8">
        <v>-10.330118888888888</v>
      </c>
      <c r="J94" s="8">
        <v>-10.346205777777778</v>
      </c>
      <c r="K94" s="8">
        <v>-10.024085000000003</v>
      </c>
      <c r="L94" s="8">
        <v>-10.485982272727274</v>
      </c>
      <c r="M94" s="8">
        <v>-9.2853580000000004</v>
      </c>
      <c r="N94" s="8">
        <v>-10.287795111111112</v>
      </c>
      <c r="O94" s="8">
        <v>-10.153275454545453</v>
      </c>
    </row>
    <row r="95" spans="1:15" x14ac:dyDescent="0.25">
      <c r="A95" t="s">
        <v>4</v>
      </c>
      <c r="B95" s="6">
        <v>3.9299246604571545</v>
      </c>
      <c r="C95" s="6">
        <v>4.1652402958672834</v>
      </c>
      <c r="D95" s="6">
        <v>3.305222594421465</v>
      </c>
      <c r="E95" s="6">
        <v>8.2212697054700037</v>
      </c>
      <c r="F95" s="6">
        <v>5.0708648671628573</v>
      </c>
      <c r="G95" s="6">
        <v>3.5478471812060346</v>
      </c>
      <c r="H95" s="6">
        <v>2.273438185268732</v>
      </c>
      <c r="I95" s="6">
        <v>3.6456446470694095</v>
      </c>
      <c r="J95" s="6">
        <v>2.8852580539955075</v>
      </c>
      <c r="K95" s="6">
        <v>2.020793037453128</v>
      </c>
      <c r="L95" s="6">
        <v>3.3891958645585611</v>
      </c>
      <c r="M95" s="6">
        <v>4.9626168974133833</v>
      </c>
      <c r="N95" s="6">
        <v>2.6410638259402464</v>
      </c>
      <c r="O95" s="6">
        <v>3.2670681512164164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15</v>
      </c>
      <c r="M103" s="4" t="s">
        <v>16</v>
      </c>
      <c r="N103" s="4" t="s">
        <v>53</v>
      </c>
      <c r="O103" s="4" t="s">
        <v>17</v>
      </c>
    </row>
    <row r="104" spans="1:15" x14ac:dyDescent="0.25">
      <c r="A104" t="s">
        <v>2</v>
      </c>
      <c r="B104" s="1">
        <v>-399.17425700000013</v>
      </c>
      <c r="C104" s="1">
        <v>-448.98587699999962</v>
      </c>
      <c r="D104" s="1">
        <v>-557.55680399999983</v>
      </c>
      <c r="E104" s="1">
        <v>-525.37914099999989</v>
      </c>
      <c r="F104" s="1">
        <v>-493.26826399999982</v>
      </c>
      <c r="G104" s="1">
        <v>-418.64807000000019</v>
      </c>
      <c r="H104" s="1">
        <v>-425.09918600000037</v>
      </c>
      <c r="I104" s="1">
        <v>-489.01751600000034</v>
      </c>
      <c r="J104" s="1">
        <v>-426.35399000000007</v>
      </c>
      <c r="K104" s="1">
        <v>-494.63850200000024</v>
      </c>
      <c r="L104" s="1">
        <v>-491.93869200000017</v>
      </c>
      <c r="M104" s="1">
        <v>-470.00333599999976</v>
      </c>
      <c r="N104" s="1">
        <v>-450.75145300000031</v>
      </c>
      <c r="O104" s="1">
        <v>-470.42297000000008</v>
      </c>
    </row>
    <row r="105" spans="1:15" x14ac:dyDescent="0.25">
      <c r="A105" t="s">
        <v>3</v>
      </c>
      <c r="B105" s="1">
        <v>-813.78436599999986</v>
      </c>
      <c r="C105" s="1">
        <v>-611.60721600000034</v>
      </c>
      <c r="D105" s="1">
        <v>-706.02270600000065</v>
      </c>
      <c r="E105" s="1">
        <v>-486.93515100000059</v>
      </c>
      <c r="F105" s="1">
        <v>-687.30806500000017</v>
      </c>
      <c r="G105" s="1">
        <v>-866.96817900000042</v>
      </c>
      <c r="H105" s="1">
        <v>-751.60521400000016</v>
      </c>
      <c r="I105" s="1">
        <v>-856.34100500000022</v>
      </c>
      <c r="J105" s="1">
        <v>-925.59613799999988</v>
      </c>
      <c r="K105" s="1">
        <v>-801.93787499999962</v>
      </c>
      <c r="L105" s="1">
        <v>-655.76342300000033</v>
      </c>
      <c r="M105" s="1">
        <v>-854.98944000000029</v>
      </c>
      <c r="N105" s="1">
        <v>-833.65080099999977</v>
      </c>
      <c r="O105" s="1">
        <v>-744.13328199999978</v>
      </c>
    </row>
    <row r="106" spans="1:15" x14ac:dyDescent="0.25">
      <c r="A106" t="s">
        <v>26</v>
      </c>
      <c r="B106" s="1">
        <v>-820.25266100000044</v>
      </c>
      <c r="C106" s="1">
        <v>-872.12534200000027</v>
      </c>
      <c r="D106" s="1">
        <v>-979.18761799999993</v>
      </c>
      <c r="E106" s="1">
        <v>-921.63673899999958</v>
      </c>
      <c r="F106" s="1">
        <v>-818.40481099999943</v>
      </c>
      <c r="G106" s="1">
        <v>-849.1020180000005</v>
      </c>
      <c r="H106" s="1">
        <v>-897.95624300000054</v>
      </c>
      <c r="I106" s="1">
        <v>-1042.2758130000002</v>
      </c>
      <c r="J106" s="1">
        <v>-956.77439400000003</v>
      </c>
      <c r="K106" s="1">
        <v>-824.09922099999949</v>
      </c>
      <c r="L106" s="1">
        <v>-883.92996399999993</v>
      </c>
      <c r="M106" s="1">
        <v>-939.33781999999974</v>
      </c>
      <c r="N106" s="1">
        <v>-915.10680400000001</v>
      </c>
      <c r="O106" s="1">
        <v>-898.8952589999999</v>
      </c>
    </row>
    <row r="107" spans="1:15" x14ac:dyDescent="0.25">
      <c r="A107" t="s">
        <v>18</v>
      </c>
      <c r="B107" s="1">
        <v>-1138.7928190000002</v>
      </c>
      <c r="C107" s="1">
        <v>-1691.8895069999999</v>
      </c>
      <c r="D107" s="1">
        <v>-1858.4140339999994</v>
      </c>
      <c r="E107" s="1">
        <v>-1394.4245029999993</v>
      </c>
      <c r="F107" s="1">
        <v>-1091.7521920000004</v>
      </c>
      <c r="G107" s="1">
        <v>-939.45375099999956</v>
      </c>
      <c r="H107" s="1">
        <v>-769.1284869999995</v>
      </c>
      <c r="I107" s="1">
        <v>-1424.520399</v>
      </c>
      <c r="J107" s="1">
        <v>-959.75110399999994</v>
      </c>
      <c r="K107" s="1">
        <v>-742.38916600000039</v>
      </c>
      <c r="L107" s="1">
        <v>-1413.4524270000002</v>
      </c>
      <c r="M107" s="1">
        <v>-998.02045199999975</v>
      </c>
      <c r="N107" s="1">
        <v>-945.78807599999982</v>
      </c>
      <c r="O107" s="1">
        <v>-1173.0254029999996</v>
      </c>
    </row>
    <row r="108" spans="1:15" x14ac:dyDescent="0.25">
      <c r="A108" t="s">
        <v>20</v>
      </c>
      <c r="B108" s="1">
        <v>-533.63271400000031</v>
      </c>
      <c r="C108" s="1">
        <v>-628.60493499999984</v>
      </c>
      <c r="D108" s="1">
        <v>-833.12727399999994</v>
      </c>
      <c r="E108" s="1">
        <v>-741.05461800000012</v>
      </c>
      <c r="F108" s="1">
        <v>-571.55363299999999</v>
      </c>
      <c r="G108" s="1">
        <v>-618.51844600000004</v>
      </c>
      <c r="H108" s="1">
        <v>-719.61229900000035</v>
      </c>
      <c r="I108" s="1">
        <v>-667.10990700000002</v>
      </c>
      <c r="J108" s="1">
        <v>-822.83767100000023</v>
      </c>
      <c r="K108" s="1">
        <v>-605.42009499999995</v>
      </c>
      <c r="L108" s="1">
        <v>-663.14833100000033</v>
      </c>
      <c r="M108" s="1">
        <v>-698.92950800000017</v>
      </c>
      <c r="N108" s="1">
        <v>-681.33059999999978</v>
      </c>
      <c r="O108" s="1">
        <v>-673.921335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21</v>
      </c>
      <c r="B110" s="1">
        <v>-787.86833399999978</v>
      </c>
      <c r="C110" s="1">
        <v>-1089.6291889999998</v>
      </c>
      <c r="D110" s="1">
        <v>-1130.5682070000003</v>
      </c>
      <c r="E110" s="1">
        <v>-1000.533778</v>
      </c>
      <c r="F110" s="1">
        <v>-983.56255399999964</v>
      </c>
      <c r="G110" s="1">
        <v>-831.59981100000005</v>
      </c>
      <c r="H110" s="1">
        <v>-833.80148899999949</v>
      </c>
      <c r="I110" s="1">
        <v>-717.649586</v>
      </c>
      <c r="J110" s="1">
        <v>-915.0501690000001</v>
      </c>
      <c r="K110" s="1">
        <v>-841.09225600000036</v>
      </c>
      <c r="L110" s="1">
        <v>-1012.6823369999997</v>
      </c>
      <c r="M110" s="1">
        <v>-841.04818800000021</v>
      </c>
      <c r="N110" s="1">
        <v>-837.31041999999979</v>
      </c>
      <c r="O110" s="1">
        <v>-924.93996700000025</v>
      </c>
    </row>
    <row r="111" spans="1:15" x14ac:dyDescent="0.25">
      <c r="A111" t="s">
        <v>22</v>
      </c>
      <c r="B111" s="1">
        <v>-409.57810600000084</v>
      </c>
      <c r="C111" s="1">
        <v>-624.21286799999962</v>
      </c>
      <c r="D111" s="1">
        <v>-597.42729200000031</v>
      </c>
      <c r="E111" s="1">
        <v>-584.78949400000056</v>
      </c>
      <c r="F111" s="1">
        <v>-710.65143200000057</v>
      </c>
      <c r="G111" s="1">
        <v>-668.47677500000009</v>
      </c>
      <c r="H111" s="1">
        <v>-679.42764199999965</v>
      </c>
      <c r="I111" s="1">
        <v>-592.67172899999969</v>
      </c>
      <c r="J111" s="1">
        <v>-635.86214999999993</v>
      </c>
      <c r="K111" s="1">
        <v>-614.87619199999972</v>
      </c>
      <c r="L111" s="1">
        <v>-577.67430899999999</v>
      </c>
      <c r="M111" s="1">
        <v>-611.77624400000059</v>
      </c>
      <c r="N111" s="1">
        <v>-636.2057649999997</v>
      </c>
      <c r="O111" s="1">
        <v>-604.45583100000022</v>
      </c>
    </row>
    <row r="112" spans="1:15" x14ac:dyDescent="0.25">
      <c r="A112" t="s">
        <v>23</v>
      </c>
      <c r="B112" s="1">
        <v>-743.29521000000022</v>
      </c>
      <c r="C112" s="1">
        <v>-859.73085199999969</v>
      </c>
      <c r="D112" s="1">
        <v>-695.88062100000025</v>
      </c>
      <c r="E112" s="1">
        <v>-768.4827180000002</v>
      </c>
      <c r="F112" s="1">
        <v>-732.16358200000013</v>
      </c>
      <c r="G112" s="1">
        <v>-771.71733400000085</v>
      </c>
      <c r="H112" s="1">
        <v>-682.59146599999985</v>
      </c>
      <c r="I112" s="1" t="s">
        <v>74</v>
      </c>
      <c r="J112" s="1" t="s">
        <v>74</v>
      </c>
      <c r="K112" s="1" t="s">
        <v>74</v>
      </c>
      <c r="L112" s="1">
        <v>-752.70442099999946</v>
      </c>
      <c r="M112" s="1">
        <v>-800.46390400000018</v>
      </c>
      <c r="N112" s="1" t="s">
        <v>74</v>
      </c>
      <c r="O112" s="1">
        <v>-755.67262699999992</v>
      </c>
    </row>
    <row r="113" spans="1:15" x14ac:dyDescent="0.25">
      <c r="A113" t="s">
        <v>5</v>
      </c>
      <c r="B113" s="1">
        <v>870.2785429999999</v>
      </c>
      <c r="C113" s="1">
        <v>849.56210199999987</v>
      </c>
      <c r="D113" s="1">
        <v>789.0314500000004</v>
      </c>
      <c r="E113" s="1">
        <v>1116.2556019999997</v>
      </c>
      <c r="F113" s="1">
        <v>920.38660299999947</v>
      </c>
      <c r="G113" s="1" t="s">
        <v>74</v>
      </c>
      <c r="H113" s="1" t="s">
        <v>74</v>
      </c>
      <c r="I113" s="1" t="s">
        <v>74</v>
      </c>
      <c r="J113" s="1" t="s">
        <v>74</v>
      </c>
      <c r="K113" s="1" t="s">
        <v>74</v>
      </c>
      <c r="L113" s="1">
        <v>911.7484959999997</v>
      </c>
      <c r="M113" s="1">
        <v>836.63361500000019</v>
      </c>
      <c r="N113" s="1" t="s">
        <v>74</v>
      </c>
      <c r="O113" s="1">
        <v>831.80367499999966</v>
      </c>
    </row>
    <row r="114" spans="1:15" x14ac:dyDescent="0.25">
      <c r="A114" t="s">
        <v>24</v>
      </c>
      <c r="B114" s="1">
        <v>-639.39096400000017</v>
      </c>
      <c r="C114" s="1">
        <v>-610.48847599999954</v>
      </c>
      <c r="D114" s="1">
        <v>-589.21096600000055</v>
      </c>
      <c r="E114" s="1">
        <v>-557.07376500000009</v>
      </c>
      <c r="F114" s="1">
        <v>-585.79677699999957</v>
      </c>
      <c r="G114" s="1">
        <v>-514.45166100000006</v>
      </c>
      <c r="H114" s="1">
        <v>-556.36315900000045</v>
      </c>
      <c r="I114" s="1">
        <v>-579.88347499999963</v>
      </c>
      <c r="J114" s="1">
        <v>-621.72976500000004</v>
      </c>
      <c r="K114" s="1">
        <v>-681.96866499999942</v>
      </c>
      <c r="L114" s="1">
        <v>-595.33231400000022</v>
      </c>
      <c r="M114" s="1">
        <v>-628.17267900000024</v>
      </c>
      <c r="N114" s="1">
        <v>-595.30269600000065</v>
      </c>
      <c r="O114" s="1">
        <v>-593.75622099999964</v>
      </c>
    </row>
    <row r="115" spans="1:15" x14ac:dyDescent="0.25">
      <c r="A115" t="s">
        <v>25</v>
      </c>
      <c r="B115" s="1">
        <v>-720.92188499999975</v>
      </c>
      <c r="C115" s="1">
        <v>-783.65728799999943</v>
      </c>
      <c r="D115" s="1">
        <v>-746.87840099999949</v>
      </c>
      <c r="E115" s="1">
        <v>-793.18258400000013</v>
      </c>
      <c r="F115" s="1">
        <v>-806.60937900000044</v>
      </c>
      <c r="G115" s="1">
        <v>636.68232100000023</v>
      </c>
      <c r="H115" s="1">
        <v>-606.05867899999976</v>
      </c>
      <c r="I115" s="1">
        <v>-766.25353600000017</v>
      </c>
      <c r="J115" s="1">
        <v>-539.95073899999988</v>
      </c>
      <c r="K115" s="1">
        <v>-489.45264399999996</v>
      </c>
      <c r="L115" s="1">
        <v>-773.28857799999969</v>
      </c>
      <c r="M115" s="1">
        <v>-622.50962499999969</v>
      </c>
      <c r="N115" s="1">
        <v>-623.86754000000019</v>
      </c>
      <c r="O115" s="1">
        <v>-699.48692899999969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27</v>
      </c>
      <c r="B128" s="8">
        <v>-557.85570663636383</v>
      </c>
      <c r="C128" s="8">
        <v>-670.12449527272702</v>
      </c>
      <c r="D128" s="8">
        <v>-718.65840663636368</v>
      </c>
      <c r="E128" s="8">
        <v>-605.20335354545466</v>
      </c>
      <c r="F128" s="8">
        <v>-596.42582600000003</v>
      </c>
      <c r="G128" s="8">
        <v>-584.2253724000002</v>
      </c>
      <c r="H128" s="8">
        <v>-692.16438640000001</v>
      </c>
      <c r="I128" s="8">
        <v>-792.85810733333335</v>
      </c>
      <c r="J128" s="8">
        <v>-755.98956888888893</v>
      </c>
      <c r="K128" s="8">
        <v>-677.31940177777767</v>
      </c>
      <c r="L128" s="8">
        <v>-628.01511818181837</v>
      </c>
      <c r="M128" s="8">
        <v>-602.6015982727273</v>
      </c>
      <c r="N128" s="8">
        <v>-724.3682394444445</v>
      </c>
      <c r="O128" s="8">
        <v>-609.7187408181818</v>
      </c>
    </row>
    <row r="129" spans="1:15" x14ac:dyDescent="0.25">
      <c r="A129" t="s">
        <v>4</v>
      </c>
      <c r="B129" s="6">
        <v>517.65741580742235</v>
      </c>
      <c r="C129" s="6">
        <v>606.53067980587798</v>
      </c>
      <c r="D129" s="6">
        <v>623.03307095710215</v>
      </c>
      <c r="E129" s="6">
        <v>628.19197335634817</v>
      </c>
      <c r="F129" s="6">
        <v>532.96338426051557</v>
      </c>
      <c r="G129" s="6">
        <v>459.92895646819693</v>
      </c>
      <c r="H129" s="6">
        <v>137.45919907239622</v>
      </c>
      <c r="I129" s="6">
        <v>288.34986143644568</v>
      </c>
      <c r="J129" s="6">
        <v>202.53312177681715</v>
      </c>
      <c r="K129" s="6">
        <v>135.03990679967222</v>
      </c>
      <c r="L129" s="6">
        <v>571.14098952307575</v>
      </c>
      <c r="M129" s="6">
        <v>502.87642538048061</v>
      </c>
      <c r="N129" s="6">
        <v>166.34146719343792</v>
      </c>
      <c r="O129" s="6">
        <v>514.73533680682749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15</v>
      </c>
      <c r="M137" s="4" t="s">
        <v>16</v>
      </c>
      <c r="N137" s="4" t="s">
        <v>53</v>
      </c>
      <c r="O137" s="4" t="s">
        <v>17</v>
      </c>
    </row>
    <row r="138" spans="1:15" x14ac:dyDescent="0.25">
      <c r="A138" t="s">
        <v>2</v>
      </c>
      <c r="B138" s="1">
        <v>-8.5993130000000093</v>
      </c>
      <c r="C138" s="1">
        <v>-8.3218020000000053</v>
      </c>
      <c r="D138" s="1">
        <v>-12.607144000000005</v>
      </c>
      <c r="E138" s="1">
        <v>-12.056803000000002</v>
      </c>
      <c r="F138" s="1">
        <v>-11.890946</v>
      </c>
      <c r="G138" s="1">
        <v>-9.4467669999999941</v>
      </c>
      <c r="H138" s="1">
        <v>-12.243023999999991</v>
      </c>
      <c r="I138" s="1">
        <v>-8.14027999999999</v>
      </c>
      <c r="J138" s="1">
        <v>-10.139956000000012</v>
      </c>
      <c r="K138" s="1">
        <v>-10.886605000000003</v>
      </c>
      <c r="L138" s="1">
        <v>-10.598791000000006</v>
      </c>
      <c r="M138" s="1">
        <v>-9.7222809999999953</v>
      </c>
      <c r="N138" s="1">
        <v>-10.171327000000005</v>
      </c>
      <c r="O138" s="1">
        <v>-10.375488000000004</v>
      </c>
    </row>
    <row r="139" spans="1:15" x14ac:dyDescent="0.25">
      <c r="A139" t="s">
        <v>3</v>
      </c>
      <c r="B139" s="1">
        <v>-5.6048530000000056</v>
      </c>
      <c r="C139" s="1">
        <v>-5.0310710000000114</v>
      </c>
      <c r="D139" s="1">
        <v>-5.4754410000000036</v>
      </c>
      <c r="E139" s="1">
        <v>-3.8770260000000007</v>
      </c>
      <c r="F139" s="1">
        <v>-5.0842549999999989</v>
      </c>
      <c r="G139" s="1">
        <v>-6.2756159999999994</v>
      </c>
      <c r="H139" s="1">
        <v>-4.7582350000000133</v>
      </c>
      <c r="I139" s="1">
        <v>-6.5125409999999846</v>
      </c>
      <c r="J139" s="1">
        <v>-8.1113619999999997</v>
      </c>
      <c r="K139" s="1">
        <v>-6.0607860000000073</v>
      </c>
      <c r="L139" s="1">
        <v>-5.0266739999999857</v>
      </c>
      <c r="M139" s="1">
        <v>-6.820644999999999</v>
      </c>
      <c r="N139" s="1">
        <v>-6.2523570000000035</v>
      </c>
      <c r="O139" s="1">
        <v>-5.6395160000000146</v>
      </c>
    </row>
    <row r="140" spans="1:15" x14ac:dyDescent="0.25">
      <c r="A140" t="s">
        <v>26</v>
      </c>
      <c r="B140" s="1">
        <v>-4.5831419999999952</v>
      </c>
      <c r="C140" s="1">
        <v>-5.0921189999999967</v>
      </c>
      <c r="D140" s="1">
        <v>-4.748429999999999</v>
      </c>
      <c r="E140" s="1">
        <v>-5.5796299999999945</v>
      </c>
      <c r="F140" s="1">
        <v>-4.0713160000000101</v>
      </c>
      <c r="G140" s="1">
        <v>-4.7130650000000003</v>
      </c>
      <c r="H140" s="1">
        <v>-4.9151870000000031</v>
      </c>
      <c r="I140" s="1">
        <v>-6.1138770000000022</v>
      </c>
      <c r="J140" s="1">
        <v>-5.6056230000000085</v>
      </c>
      <c r="K140" s="1">
        <v>-4.670023999999998</v>
      </c>
      <c r="L140" s="1">
        <v>-4.8265459999999933</v>
      </c>
      <c r="M140" s="1">
        <v>-5.4518799999999885</v>
      </c>
      <c r="N140" s="1">
        <v>-5.2606710000000021</v>
      </c>
      <c r="O140" s="1">
        <v>-5.0135649999999998</v>
      </c>
    </row>
    <row r="141" spans="1:15" x14ac:dyDescent="0.25">
      <c r="A141" t="s">
        <v>18</v>
      </c>
      <c r="B141" s="1">
        <v>-13.620959999999997</v>
      </c>
      <c r="C141" s="1">
        <v>-17.477781000000007</v>
      </c>
      <c r="D141" s="1">
        <v>-16.708664999999996</v>
      </c>
      <c r="E141" s="1">
        <v>-9.3816680000000048</v>
      </c>
      <c r="F141" s="1">
        <v>-15.287120000000002</v>
      </c>
      <c r="G141" s="1">
        <v>-12.005915000000002</v>
      </c>
      <c r="H141" s="1">
        <v>-11.058008999999998</v>
      </c>
      <c r="I141" s="1">
        <v>-12.955821</v>
      </c>
      <c r="J141" s="1">
        <v>-13.629926999999995</v>
      </c>
      <c r="K141" s="1">
        <v>-8.8034140000000036</v>
      </c>
      <c r="L141" s="1">
        <v>-14.127268000000001</v>
      </c>
      <c r="M141" s="1">
        <v>-11.44678900000001</v>
      </c>
      <c r="N141" s="1">
        <v>-11.476815999999999</v>
      </c>
      <c r="O141" s="1">
        <v>-12.768067000000002</v>
      </c>
    </row>
    <row r="142" spans="1:15" x14ac:dyDescent="0.25">
      <c r="A142" t="s">
        <v>20</v>
      </c>
      <c r="B142" s="1">
        <v>-8.9297080000000051</v>
      </c>
      <c r="C142" s="1">
        <v>-10.580205000000007</v>
      </c>
      <c r="D142" s="1">
        <v>-14.360292999999984</v>
      </c>
      <c r="E142" s="1">
        <v>-10.697744</v>
      </c>
      <c r="F142" s="1">
        <v>-9.7269349999999974</v>
      </c>
      <c r="G142" s="1">
        <v>-11.149051</v>
      </c>
      <c r="H142" s="1">
        <v>-11.081886000000011</v>
      </c>
      <c r="I142" s="1">
        <v>-11.79034</v>
      </c>
      <c r="J142" s="1">
        <v>-9.4747910000000104</v>
      </c>
      <c r="K142" s="1">
        <v>-10.412773000000016</v>
      </c>
      <c r="L142" s="1">
        <v>-10.933026999999996</v>
      </c>
      <c r="M142" s="1">
        <v>-10.559301999999988</v>
      </c>
      <c r="N142" s="1">
        <v>-10.747799000000001</v>
      </c>
      <c r="O142" s="1">
        <v>-10.873086999999998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21</v>
      </c>
      <c r="B144" s="1">
        <v>-3.785640000000015</v>
      </c>
      <c r="C144" s="1">
        <v>-8.2151149999999973</v>
      </c>
      <c r="D144" s="1">
        <v>-7.1268950000000046</v>
      </c>
      <c r="E144" s="1">
        <v>-6.5550520000000176</v>
      </c>
      <c r="F144" s="1">
        <v>-6.010193000000001</v>
      </c>
      <c r="G144" s="1">
        <v>-4.2187660000000164</v>
      </c>
      <c r="H144" s="1">
        <v>-3.9855499999999893</v>
      </c>
      <c r="I144" s="1">
        <v>-3.1824579999999969</v>
      </c>
      <c r="J144" s="1">
        <v>-4.0140849999999944</v>
      </c>
      <c r="K144" s="1">
        <v>-3.9811440000000005</v>
      </c>
      <c r="L144" s="1">
        <v>-6.463247999999993</v>
      </c>
      <c r="M144" s="1">
        <v>-3.9337799999999987</v>
      </c>
      <c r="N144" s="1">
        <v>-4.0031120000000016</v>
      </c>
      <c r="O144" s="1">
        <v>-5.2240680000000026</v>
      </c>
    </row>
    <row r="145" spans="1:15" x14ac:dyDescent="0.25">
      <c r="A145" t="s">
        <v>22</v>
      </c>
      <c r="B145" s="1">
        <v>-4.6835019999999901</v>
      </c>
      <c r="C145" s="1">
        <v>-6.7215549999999951</v>
      </c>
      <c r="D145" s="1">
        <v>-6.9437649999999991</v>
      </c>
      <c r="E145" s="1">
        <v>-7.3736220000000117</v>
      </c>
      <c r="F145" s="1">
        <v>-8.2750039999999956</v>
      </c>
      <c r="G145" s="1">
        <v>-8.2753960000000006</v>
      </c>
      <c r="H145" s="1">
        <v>-7.9537090000000035</v>
      </c>
      <c r="I145" s="1">
        <v>-7.3851359999999886</v>
      </c>
      <c r="J145" s="1">
        <v>-7.4265320000000088</v>
      </c>
      <c r="K145" s="1">
        <v>-7.2932789999999983</v>
      </c>
      <c r="L145" s="1">
        <v>-6.709424999999996</v>
      </c>
      <c r="M145" s="1">
        <v>-7.3576769999999954</v>
      </c>
      <c r="N145" s="1">
        <v>-7.7004890000000046</v>
      </c>
      <c r="O145" s="1">
        <v>-7.140894000000003</v>
      </c>
    </row>
    <row r="146" spans="1:15" x14ac:dyDescent="0.25">
      <c r="A146" t="s">
        <v>23</v>
      </c>
      <c r="B146" s="1">
        <v>-8.0277269999999987</v>
      </c>
      <c r="C146" s="1">
        <v>-10.629378000000003</v>
      </c>
      <c r="D146" s="1">
        <v>-7.4869800000000026</v>
      </c>
      <c r="E146" s="1">
        <v>-7.6747560000000021</v>
      </c>
      <c r="F146" s="1">
        <v>-11.642301999999987</v>
      </c>
      <c r="G146" s="1">
        <v>-7.7798030000000011</v>
      </c>
      <c r="H146" s="1">
        <v>-8.034717999999998</v>
      </c>
      <c r="I146" s="1" t="s">
        <v>74</v>
      </c>
      <c r="J146" s="1" t="s">
        <v>74</v>
      </c>
      <c r="K146" s="1" t="s">
        <v>74</v>
      </c>
      <c r="L146" s="1">
        <v>-8.9226939999999928</v>
      </c>
      <c r="M146" s="1">
        <v>-8.9179139999999961</v>
      </c>
      <c r="N146" s="1" t="s">
        <v>74</v>
      </c>
      <c r="O146" s="1">
        <v>-8.7080210000000022</v>
      </c>
    </row>
    <row r="147" spans="1:15" x14ac:dyDescent="0.25">
      <c r="A147" t="s">
        <v>5</v>
      </c>
      <c r="B147" s="1">
        <v>-1.4639229999999941</v>
      </c>
      <c r="C147" s="1">
        <v>2.7099029999999971</v>
      </c>
      <c r="D147" s="1">
        <v>-3.6662039999999934</v>
      </c>
      <c r="E147" s="1">
        <v>1.1995710000000059</v>
      </c>
      <c r="F147" s="1">
        <v>-1.9280809999999917</v>
      </c>
      <c r="G147" s="1" t="s">
        <v>74</v>
      </c>
      <c r="H147" s="1" t="s">
        <v>74</v>
      </c>
      <c r="I147" s="1" t="s">
        <v>74</v>
      </c>
      <c r="J147" s="1" t="s">
        <v>74</v>
      </c>
      <c r="K147" s="1" t="s">
        <v>74</v>
      </c>
      <c r="L147" s="1">
        <v>-2.1767639999999915</v>
      </c>
      <c r="M147" s="1">
        <v>-1.5804860000000076</v>
      </c>
      <c r="N147" s="1" t="s">
        <v>74</v>
      </c>
      <c r="O147" s="1">
        <v>-1.9789690000000064</v>
      </c>
    </row>
    <row r="148" spans="1:15" x14ac:dyDescent="0.25">
      <c r="A148" t="s">
        <v>24</v>
      </c>
      <c r="B148" s="1">
        <v>-5.3583990000000199</v>
      </c>
      <c r="C148" s="1">
        <v>-6.0747340000000065</v>
      </c>
      <c r="D148" s="1">
        <v>-4.8726489999999956</v>
      </c>
      <c r="E148" s="1">
        <v>-4.6050880000000092</v>
      </c>
      <c r="F148" s="1">
        <v>-5.5255789999999934</v>
      </c>
      <c r="G148" s="1">
        <v>-4.8402350000000069</v>
      </c>
      <c r="H148" s="1">
        <v>-5.063500999999988</v>
      </c>
      <c r="I148" s="1">
        <v>-4.6636040000000065</v>
      </c>
      <c r="J148" s="1">
        <v>-5.2255679999999813</v>
      </c>
      <c r="K148" s="1">
        <v>-4.9976259999999968</v>
      </c>
      <c r="L148" s="1">
        <v>-5.2941849999999988</v>
      </c>
      <c r="M148" s="1">
        <v>-5.1669100000000157</v>
      </c>
      <c r="N148" s="1">
        <v>-4.9913020000000046</v>
      </c>
      <c r="O148" s="1">
        <v>-5.1554509999999993</v>
      </c>
    </row>
    <row r="149" spans="1:15" x14ac:dyDescent="0.25">
      <c r="A149" t="s">
        <v>25</v>
      </c>
      <c r="B149" s="1">
        <v>-12.787009000000012</v>
      </c>
      <c r="C149" s="1">
        <v>-12.621714999999995</v>
      </c>
      <c r="D149" s="1">
        <v>-14.265545000000003</v>
      </c>
      <c r="E149" s="1">
        <v>-16.282918999999993</v>
      </c>
      <c r="F149" s="1">
        <v>-13.428895000000011</v>
      </c>
      <c r="G149" s="1">
        <v>-18.540840000000003</v>
      </c>
      <c r="H149" s="1">
        <v>-10.161624000000018</v>
      </c>
      <c r="I149" s="1">
        <v>-12.851823999999993</v>
      </c>
      <c r="J149" s="1">
        <v>-9.3270310000000052</v>
      </c>
      <c r="K149" s="1">
        <v>-15.502786999999984</v>
      </c>
      <c r="L149" s="1">
        <v>-13.636900999999995</v>
      </c>
      <c r="M149" s="1">
        <v>-12.602157999999974</v>
      </c>
      <c r="N149" s="1">
        <v>-13.095537000000007</v>
      </c>
      <c r="O149" s="1">
        <v>-13.298899000000006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27</v>
      </c>
      <c r="B162" s="8">
        <v>-7.0403796363636397</v>
      </c>
      <c r="C162" s="8">
        <v>-8.0050520000000027</v>
      </c>
      <c r="D162" s="8">
        <v>-8.9329100909090897</v>
      </c>
      <c r="E162" s="8">
        <v>-7.5349760909090939</v>
      </c>
      <c r="F162" s="8">
        <v>-8.4427841818181815</v>
      </c>
      <c r="G162" s="8">
        <v>-8.724545400000002</v>
      </c>
      <c r="H162" s="8">
        <v>-7.9255443000000012</v>
      </c>
      <c r="I162" s="8">
        <v>-8.1773201111111078</v>
      </c>
      <c r="J162" s="8">
        <v>-8.1060972222222247</v>
      </c>
      <c r="K162" s="8">
        <v>-8.0676042222222222</v>
      </c>
      <c r="L162" s="8">
        <v>-8.0650475454545401</v>
      </c>
      <c r="M162" s="8">
        <v>-7.5963474545454517</v>
      </c>
      <c r="N162" s="8">
        <v>-8.1888233333333371</v>
      </c>
      <c r="O162" s="8">
        <v>-7.8341840909090941</v>
      </c>
    </row>
    <row r="163" spans="1:15" x14ac:dyDescent="0.25">
      <c r="A163" t="s">
        <v>4</v>
      </c>
      <c r="B163" s="6">
        <v>3.7613210442155638</v>
      </c>
      <c r="C163" s="6">
        <v>5.1207677485917289</v>
      </c>
      <c r="D163" s="6">
        <v>4.6352219082775621</v>
      </c>
      <c r="E163" s="6">
        <v>4.6203155161885521</v>
      </c>
      <c r="F163" s="6">
        <v>4.2751439437446512</v>
      </c>
      <c r="G163" s="6">
        <v>4.3728998317464143</v>
      </c>
      <c r="H163" s="6">
        <v>3.0954656760835846</v>
      </c>
      <c r="I163" s="6">
        <v>3.5828067399327961</v>
      </c>
      <c r="J163" s="6">
        <v>2.9531656629133529</v>
      </c>
      <c r="K163" s="6">
        <v>3.734372682850887</v>
      </c>
      <c r="L163" s="6">
        <v>3.8684548586386125</v>
      </c>
      <c r="M163" s="6">
        <v>3.401379790857296</v>
      </c>
      <c r="N163" s="6">
        <v>3.2724643322199469</v>
      </c>
      <c r="O163" s="6">
        <v>3.635767167569492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15</v>
      </c>
      <c r="M171" s="4" t="s">
        <v>16</v>
      </c>
      <c r="N171" s="4" t="s">
        <v>53</v>
      </c>
      <c r="O171" s="4" t="s">
        <v>17</v>
      </c>
    </row>
    <row r="172" spans="1:15" x14ac:dyDescent="0.25">
      <c r="A172" t="s">
        <v>2</v>
      </c>
      <c r="B172" s="1">
        <v>-2.1193990000000014</v>
      </c>
      <c r="C172" s="1">
        <v>-1.933881999999997</v>
      </c>
      <c r="D172" s="1">
        <v>-4.7721410000000049</v>
      </c>
      <c r="E172" s="1">
        <v>-3.3085120000000003</v>
      </c>
      <c r="F172" s="1">
        <v>-5.0860339999999979</v>
      </c>
      <c r="G172" s="1">
        <v>-3.8166549999999972</v>
      </c>
      <c r="H172" s="1">
        <v>-4.6208719999999985</v>
      </c>
      <c r="I172" s="1">
        <v>2.6911029999999982</v>
      </c>
      <c r="J172" s="1">
        <v>-3.266803000000003</v>
      </c>
      <c r="K172" s="1">
        <v>-3.0882190000000023</v>
      </c>
      <c r="L172" s="1">
        <v>-3.3343050000000005</v>
      </c>
      <c r="M172" s="1">
        <v>-2.7809829999999991</v>
      </c>
      <c r="N172" s="1">
        <v>-3.3560950000000034</v>
      </c>
      <c r="O172" s="1">
        <v>-3.3456880000000027</v>
      </c>
    </row>
    <row r="173" spans="1:15" x14ac:dyDescent="0.25">
      <c r="A173" t="s">
        <v>3</v>
      </c>
      <c r="B173" s="1">
        <v>-3.3308350000000075</v>
      </c>
      <c r="C173" s="1">
        <v>-4.8051750000000055</v>
      </c>
      <c r="D173" s="1">
        <v>-4.1588270000000023</v>
      </c>
      <c r="E173" s="1">
        <v>-3.1777190000000104</v>
      </c>
      <c r="F173" s="1">
        <v>-5.9502700000000033</v>
      </c>
      <c r="G173" s="1">
        <v>-5.6099289999999939</v>
      </c>
      <c r="H173" s="1">
        <v>-3.9740230000000025</v>
      </c>
      <c r="I173" s="1">
        <v>-7.2403860000000009</v>
      </c>
      <c r="J173" s="1">
        <v>-7.2414830000000023</v>
      </c>
      <c r="K173" s="1">
        <v>-5.0299210000000016</v>
      </c>
      <c r="L173" s="1">
        <v>-4.2898079999999936</v>
      </c>
      <c r="M173" s="1">
        <v>-6.4369049999999959</v>
      </c>
      <c r="N173" s="1">
        <v>-5.719885000000005</v>
      </c>
      <c r="O173" s="1">
        <v>-5.004846999999998</v>
      </c>
    </row>
    <row r="174" spans="1:15" x14ac:dyDescent="0.25">
      <c r="A174" t="s">
        <v>26</v>
      </c>
      <c r="B174" s="1">
        <v>-1.6056329999999974</v>
      </c>
      <c r="C174" s="1">
        <v>-1.9237109999999973</v>
      </c>
      <c r="D174" s="1">
        <v>1.0601099999999946</v>
      </c>
      <c r="E174" s="1">
        <v>-1.5946889999999883</v>
      </c>
      <c r="F174" s="1">
        <v>-2.0105440000000101</v>
      </c>
      <c r="G174" s="1">
        <v>-2.0588120000000032</v>
      </c>
      <c r="H174" s="1">
        <v>-1.3916660000000007</v>
      </c>
      <c r="I174" s="1">
        <v>-1.6513190000000009</v>
      </c>
      <c r="J174" s="1">
        <v>-1.5862589999999983</v>
      </c>
      <c r="K174" s="1">
        <v>-1.1401599999999945</v>
      </c>
      <c r="L174" s="1">
        <v>-1.6094039999999978</v>
      </c>
      <c r="M174" s="1">
        <v>-1.457800000000006</v>
      </c>
      <c r="N174" s="1">
        <v>-1.5775409999999965</v>
      </c>
      <c r="O174" s="1">
        <v>-1.5882589999999936</v>
      </c>
    </row>
    <row r="175" spans="1:15" x14ac:dyDescent="0.25">
      <c r="A175" t="s">
        <v>18</v>
      </c>
      <c r="B175" s="1">
        <v>-4.7068610000000035</v>
      </c>
      <c r="C175" s="1">
        <v>-7.451788999999998</v>
      </c>
      <c r="D175" s="1">
        <v>-10.256710000000005</v>
      </c>
      <c r="E175" s="1">
        <v>-6.3353150000000085</v>
      </c>
      <c r="F175" s="1">
        <v>-6.6465919999999983</v>
      </c>
      <c r="G175" s="1">
        <v>-5.0872329999999906</v>
      </c>
      <c r="H175" s="1">
        <v>-4.5388910000000067</v>
      </c>
      <c r="I175" s="1">
        <v>-5.8675130000000024</v>
      </c>
      <c r="J175" s="1">
        <v>-6.4281909999999982</v>
      </c>
      <c r="K175" s="1">
        <v>-2.5927060000000068</v>
      </c>
      <c r="L175" s="1">
        <v>-7.026996000000004</v>
      </c>
      <c r="M175" s="1">
        <v>-4.6864240000000024</v>
      </c>
      <c r="N175" s="1">
        <v>-4.736575000000002</v>
      </c>
      <c r="O175" s="1">
        <v>-5.8515780000000035</v>
      </c>
    </row>
    <row r="176" spans="1:15" x14ac:dyDescent="0.25">
      <c r="A176" t="s">
        <v>20</v>
      </c>
      <c r="B176" s="1">
        <v>1.1540170000000103</v>
      </c>
      <c r="C176" s="1">
        <v>1.7802149999999983</v>
      </c>
      <c r="D176" s="1">
        <v>2.6012720000000087</v>
      </c>
      <c r="E176" s="1">
        <v>3.347968999999992</v>
      </c>
      <c r="F176" s="1">
        <v>1.4214309999999983</v>
      </c>
      <c r="G176" s="1">
        <v>1.4961339999999979</v>
      </c>
      <c r="H176" s="1">
        <v>2.5265679999999975</v>
      </c>
      <c r="I176" s="1">
        <v>1.8800710000000009</v>
      </c>
      <c r="J176" s="1">
        <v>3.7737130000000008</v>
      </c>
      <c r="K176" s="1">
        <v>3.1667599999999965</v>
      </c>
      <c r="L176" s="1">
        <v>2.0418159999999972</v>
      </c>
      <c r="M176" s="1">
        <v>2.940181999999993</v>
      </c>
      <c r="N176" s="1">
        <v>2.4934539999999998</v>
      </c>
      <c r="O176" s="1">
        <v>2.271813999999992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21</v>
      </c>
      <c r="B178" s="1">
        <v>-1.7238100000000003</v>
      </c>
      <c r="C178" s="1">
        <v>-2.9094979999999993</v>
      </c>
      <c r="D178" s="1">
        <v>-2.067584999999994</v>
      </c>
      <c r="E178" s="1">
        <v>-2.0974860000000035</v>
      </c>
      <c r="F178" s="1">
        <v>-1.8695560000000029</v>
      </c>
      <c r="G178" s="1">
        <v>-1.6160720000000026</v>
      </c>
      <c r="H178" s="1">
        <v>-2.068995000000001</v>
      </c>
      <c r="I178" s="1">
        <v>-1.6376610000000085</v>
      </c>
      <c r="J178" s="1">
        <v>-2.1316709999999972</v>
      </c>
      <c r="K178" s="1">
        <v>-1.5370599999999968</v>
      </c>
      <c r="L178" s="1">
        <v>-2.1070119999999974</v>
      </c>
      <c r="M178" s="1">
        <v>-1.795977999999991</v>
      </c>
      <c r="N178" s="1">
        <v>-1.8151480000000078</v>
      </c>
      <c r="O178" s="1">
        <v>-1.9599999999999937</v>
      </c>
    </row>
    <row r="179" spans="1:15" x14ac:dyDescent="0.25">
      <c r="A179" t="s">
        <v>22</v>
      </c>
      <c r="B179" s="1">
        <v>-2.3404939999999996</v>
      </c>
      <c r="C179" s="1">
        <v>-2.3297860000000057</v>
      </c>
      <c r="D179" s="1">
        <v>-2.8050289999999976</v>
      </c>
      <c r="E179" s="1">
        <v>-3.0416139999999956</v>
      </c>
      <c r="F179" s="1">
        <v>-2.9303120000000007</v>
      </c>
      <c r="G179" s="1">
        <v>-2.8288600000000059</v>
      </c>
      <c r="H179" s="1">
        <v>-2.6032599999999988</v>
      </c>
      <c r="I179" s="1">
        <v>-2.6109350000000049</v>
      </c>
      <c r="J179" s="1">
        <v>-2.7172449999999913</v>
      </c>
      <c r="K179" s="1">
        <v>-2.5875950000000003</v>
      </c>
      <c r="L179" s="1">
        <v>-2.6888269999999963</v>
      </c>
      <c r="M179" s="1">
        <v>-2.6207840000000004</v>
      </c>
      <c r="N179" s="1">
        <v>-2.6672439999999966</v>
      </c>
      <c r="O179" s="1">
        <v>-2.6649310000000028</v>
      </c>
    </row>
    <row r="180" spans="1:15" x14ac:dyDescent="0.25">
      <c r="A180" t="s">
        <v>23</v>
      </c>
      <c r="B180" s="1">
        <v>-1.6576039999999921</v>
      </c>
      <c r="C180" s="1">
        <v>-3.0306489999999968</v>
      </c>
      <c r="D180" s="1">
        <v>-1.9960339999999945</v>
      </c>
      <c r="E180" s="1">
        <v>2.5207439999999934</v>
      </c>
      <c r="F180" s="1">
        <v>-4.6549449999999979</v>
      </c>
      <c r="G180" s="1">
        <v>-2.5013040000000046</v>
      </c>
      <c r="H180" s="1">
        <v>-2.3213039999999978</v>
      </c>
      <c r="I180" s="1" t="s">
        <v>74</v>
      </c>
      <c r="J180" s="1" t="s">
        <v>74</v>
      </c>
      <c r="K180" s="1" t="s">
        <v>74</v>
      </c>
      <c r="L180" s="1">
        <v>-2.5442639999999983</v>
      </c>
      <c r="M180" s="1">
        <v>-2.7865730000000042</v>
      </c>
      <c r="N180" s="1" t="s">
        <v>74</v>
      </c>
      <c r="O180" s="1">
        <v>-2.5375250000000023</v>
      </c>
    </row>
    <row r="181" spans="1:15" x14ac:dyDescent="0.25">
      <c r="A181" t="s">
        <v>5</v>
      </c>
      <c r="B181" s="1">
        <v>0.95350300000000487</v>
      </c>
      <c r="C181" s="1">
        <v>1.7177009999999981</v>
      </c>
      <c r="D181" s="1">
        <v>-2.9168790000000016</v>
      </c>
      <c r="E181" s="1">
        <v>-1.5843500000000006</v>
      </c>
      <c r="F181" s="1">
        <v>-2.3130799999999994</v>
      </c>
      <c r="G181" s="1" t="s">
        <v>74</v>
      </c>
      <c r="H181" s="1" t="s">
        <v>74</v>
      </c>
      <c r="I181" s="1" t="s">
        <v>74</v>
      </c>
      <c r="J181" s="1" t="s">
        <v>74</v>
      </c>
      <c r="K181" s="1" t="s">
        <v>74</v>
      </c>
      <c r="L181" s="1">
        <v>-1.9124540000000039</v>
      </c>
      <c r="M181" s="1">
        <v>-1.8942740000000029</v>
      </c>
      <c r="N181" s="1" t="s">
        <v>74</v>
      </c>
      <c r="O181" s="1">
        <v>-1.7381269999999986</v>
      </c>
    </row>
    <row r="182" spans="1:15" x14ac:dyDescent="0.25">
      <c r="A182" t="s">
        <v>24</v>
      </c>
      <c r="B182" s="1">
        <v>-1.9231110000000058</v>
      </c>
      <c r="C182" s="1">
        <v>-3.2096639999999894</v>
      </c>
      <c r="D182" s="1">
        <v>-1.9893089999999916</v>
      </c>
      <c r="E182" s="1">
        <v>-2.2765850000000114</v>
      </c>
      <c r="F182" s="1">
        <v>-3.1914799999999985</v>
      </c>
      <c r="G182" s="1">
        <v>-2.122833</v>
      </c>
      <c r="H182" s="1">
        <v>-2.8741459999999961</v>
      </c>
      <c r="I182" s="1">
        <v>-2.7969070000000045</v>
      </c>
      <c r="J182" s="1">
        <v>-3.7493060000000042</v>
      </c>
      <c r="K182" s="1">
        <v>-3.4098790000000037</v>
      </c>
      <c r="L182" s="1">
        <v>-2.5347849999999994</v>
      </c>
      <c r="M182" s="1">
        <v>-3.4963110000000057</v>
      </c>
      <c r="N182" s="1">
        <v>-3.0344809999999995</v>
      </c>
      <c r="O182" s="1">
        <v>-2.8122479999999968</v>
      </c>
    </row>
    <row r="183" spans="1:15" x14ac:dyDescent="0.25">
      <c r="A183" t="s">
        <v>25</v>
      </c>
      <c r="B183" s="1">
        <v>-5.0937689999999947</v>
      </c>
      <c r="C183" s="1">
        <v>-3.9692450000000008</v>
      </c>
      <c r="D183" s="1">
        <v>-5.3833079999999995</v>
      </c>
      <c r="E183" s="1">
        <v>-8.1396909999999991</v>
      </c>
      <c r="F183" s="1">
        <v>-5.3023779999999903</v>
      </c>
      <c r="G183" s="1">
        <v>-9.8642059999999958</v>
      </c>
      <c r="H183" s="1">
        <v>-4.3095240000000103</v>
      </c>
      <c r="I183" s="1">
        <v>-4.7792230000000018</v>
      </c>
      <c r="J183" s="1">
        <v>4.7310200000000009</v>
      </c>
      <c r="K183" s="1">
        <v>-9.4825990000000075</v>
      </c>
      <c r="L183" s="1">
        <v>-5.3965689999999995</v>
      </c>
      <c r="M183" s="1">
        <v>-6.0078390000000041</v>
      </c>
      <c r="N183" s="1">
        <v>-6.3180129999999934</v>
      </c>
      <c r="O183" s="1">
        <v>-5.7543870000000084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27</v>
      </c>
      <c r="B196" s="8">
        <v>-2.0358178181818172</v>
      </c>
      <c r="C196" s="8">
        <v>-2.5514075454545448</v>
      </c>
      <c r="D196" s="8">
        <v>-2.9713127272727262</v>
      </c>
      <c r="E196" s="8">
        <v>-2.3352043636363664</v>
      </c>
      <c r="F196" s="8">
        <v>-3.5030690909090909</v>
      </c>
      <c r="G196" s="8">
        <v>-3.4009769999999997</v>
      </c>
      <c r="H196" s="8">
        <v>-2.6176113000000014</v>
      </c>
      <c r="I196" s="8">
        <v>-2.4458633333333362</v>
      </c>
      <c r="J196" s="8">
        <v>-2.0684694444444438</v>
      </c>
      <c r="K196" s="8">
        <v>-2.8557087777777799</v>
      </c>
      <c r="L196" s="8">
        <v>-2.8547825454545448</v>
      </c>
      <c r="M196" s="8">
        <v>-2.8203353636363655</v>
      </c>
      <c r="N196" s="8">
        <v>-2.9701697777777785</v>
      </c>
      <c r="O196" s="8">
        <v>-2.8168887272727279</v>
      </c>
    </row>
    <row r="197" spans="1:15" x14ac:dyDescent="0.25">
      <c r="A197" t="s">
        <v>4</v>
      </c>
      <c r="B197" s="6">
        <v>1.9445220877448461</v>
      </c>
      <c r="C197" s="6">
        <v>2.6402153397613741</v>
      </c>
      <c r="D197" s="6">
        <v>3.3707093320460064</v>
      </c>
      <c r="E197" s="6">
        <v>3.2999986208714769</v>
      </c>
      <c r="F197" s="6">
        <v>2.3222520734600889</v>
      </c>
      <c r="G197" s="6">
        <v>3.0075537473333487</v>
      </c>
      <c r="H197" s="6">
        <v>2.1298697619032994</v>
      </c>
      <c r="I197" s="6">
        <v>3.2915954407209584</v>
      </c>
      <c r="J197" s="6">
        <v>4.0473763047023477</v>
      </c>
      <c r="K197" s="6">
        <v>3.3559120647301617</v>
      </c>
      <c r="L197" s="6">
        <v>2.3099444513385321</v>
      </c>
      <c r="M197" s="6">
        <v>2.5331493254493398</v>
      </c>
      <c r="N197" s="6">
        <v>2.6281811366233283</v>
      </c>
      <c r="O197" s="6">
        <v>2.287107202255815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15</v>
      </c>
      <c r="M205" s="4" t="s">
        <v>16</v>
      </c>
      <c r="N205" s="4" t="s">
        <v>53</v>
      </c>
      <c r="O205" s="4" t="s">
        <v>17</v>
      </c>
    </row>
    <row r="206" spans="1:15" x14ac:dyDescent="0.25">
      <c r="A206" t="s">
        <v>2</v>
      </c>
      <c r="B206" s="1">
        <v>-7.5910149999999987</v>
      </c>
      <c r="C206" s="1">
        <v>-7.7801740000000024</v>
      </c>
      <c r="D206" s="1">
        <v>-12.104092000000001</v>
      </c>
      <c r="E206" s="1">
        <v>-9.9748829999999984</v>
      </c>
      <c r="F206" s="1">
        <v>-11.160356</v>
      </c>
      <c r="G206" s="1">
        <v>-8.0051680000000047</v>
      </c>
      <c r="H206" s="1">
        <v>-11.257873000000004</v>
      </c>
      <c r="I206" s="1">
        <v>-7.4711759999999998</v>
      </c>
      <c r="J206" s="1">
        <v>-8.4316549999999992</v>
      </c>
      <c r="K206" s="1">
        <v>-9.6265269999999958</v>
      </c>
      <c r="L206" s="1">
        <v>-9.7289439999999985</v>
      </c>
      <c r="M206" s="1">
        <v>-8.5097859999999983</v>
      </c>
      <c r="N206" s="1">
        <v>-8.9584800000000016</v>
      </c>
      <c r="O206" s="1">
        <v>-9.3264630000000039</v>
      </c>
    </row>
    <row r="207" spans="1:15" x14ac:dyDescent="0.25">
      <c r="A207" t="s">
        <v>3</v>
      </c>
      <c r="B207" s="1">
        <v>-3.7531230000000022</v>
      </c>
      <c r="C207" s="1">
        <v>-4.837251000000002</v>
      </c>
      <c r="D207" s="1">
        <v>-4.8131430000000037</v>
      </c>
      <c r="E207" s="1">
        <v>-2.0488160000000022</v>
      </c>
      <c r="F207" s="1">
        <v>-3.804280999999996</v>
      </c>
      <c r="G207" s="1">
        <v>-3.8763010000000051</v>
      </c>
      <c r="H207" s="1">
        <v>-4.0035359999999969</v>
      </c>
      <c r="I207" s="1">
        <v>-4.2555209999999946</v>
      </c>
      <c r="J207" s="1">
        <v>-4.8570750000000018</v>
      </c>
      <c r="K207" s="1">
        <v>-4.6349000000000018</v>
      </c>
      <c r="L207" s="1">
        <v>-3.824505000000002</v>
      </c>
      <c r="M207" s="1">
        <v>-4.5712089999999961</v>
      </c>
      <c r="N207" s="1">
        <v>-4.2960309999999993</v>
      </c>
      <c r="O207" s="1">
        <v>-4.0602680000000007</v>
      </c>
    </row>
    <row r="208" spans="1:15" x14ac:dyDescent="0.25">
      <c r="A208" t="s">
        <v>26</v>
      </c>
      <c r="B208" s="1">
        <v>-4.0349620000000002</v>
      </c>
      <c r="C208" s="1">
        <v>-4.5004840000000002</v>
      </c>
      <c r="D208" s="1">
        <v>-5.4252880000000019</v>
      </c>
      <c r="E208" s="1">
        <v>-5.1368909999999985</v>
      </c>
      <c r="F208" s="1">
        <v>-3.9626379999999983</v>
      </c>
      <c r="G208" s="1">
        <v>-4.2892399999999995</v>
      </c>
      <c r="H208" s="1">
        <v>-4.6108890000000002</v>
      </c>
      <c r="I208" s="1">
        <v>-6.0862669999999994</v>
      </c>
      <c r="J208" s="1">
        <v>-5.5786369999999934</v>
      </c>
      <c r="K208" s="1">
        <v>-4.4507100000000008</v>
      </c>
      <c r="L208" s="1">
        <v>-4.6341090000000023</v>
      </c>
      <c r="M208" s="1">
        <v>-5.3605909999999994</v>
      </c>
      <c r="N208" s="1">
        <v>-5.032587999999997</v>
      </c>
      <c r="O208" s="1">
        <v>-4.8178490000000025</v>
      </c>
    </row>
    <row r="209" spans="1:15" x14ac:dyDescent="0.25">
      <c r="A209" t="s">
        <v>18</v>
      </c>
      <c r="B209" s="1">
        <v>-10.312740999999999</v>
      </c>
      <c r="C209" s="1">
        <v>-12.413971999999998</v>
      </c>
      <c r="D209" s="1">
        <v>-11.525824000000004</v>
      </c>
      <c r="E209" s="1">
        <v>-7.136811999999999</v>
      </c>
      <c r="F209" s="1">
        <v>-9.6420630000000038</v>
      </c>
      <c r="G209" s="1">
        <v>-8.7269959999999998</v>
      </c>
      <c r="H209" s="1">
        <v>-7.7143820000000005</v>
      </c>
      <c r="I209" s="1">
        <v>-9.2245660000000029</v>
      </c>
      <c r="J209" s="1">
        <v>-9.6215019999999996</v>
      </c>
      <c r="K209" s="1">
        <v>-7.3758149999999958</v>
      </c>
      <c r="L209" s="1">
        <v>-9.974377000000004</v>
      </c>
      <c r="M209" s="1">
        <v>-8.5827519999999993</v>
      </c>
      <c r="N209" s="1">
        <v>-8.4567540000000001</v>
      </c>
      <c r="O209" s="1">
        <v>-9.1890860000000032</v>
      </c>
    </row>
    <row r="210" spans="1:15" x14ac:dyDescent="0.25">
      <c r="A210" t="s">
        <v>20</v>
      </c>
      <c r="B210" s="1">
        <v>-9.5326980000000034</v>
      </c>
      <c r="C210" s="1">
        <v>-10.560329000000003</v>
      </c>
      <c r="D210" s="1">
        <v>-14.600853000000001</v>
      </c>
      <c r="E210" s="1">
        <v>-12.124313999999998</v>
      </c>
      <c r="F210" s="1">
        <v>-9.5463430000000002</v>
      </c>
      <c r="G210" s="1">
        <v>-10.991076999999997</v>
      </c>
      <c r="H210" s="1">
        <v>-11.888892999999996</v>
      </c>
      <c r="I210" s="1">
        <v>-11.522227999999998</v>
      </c>
      <c r="J210" s="1">
        <v>-11.277964999999995</v>
      </c>
      <c r="K210" s="1">
        <v>-11.261519</v>
      </c>
      <c r="L210" s="1">
        <v>-11.333344000000004</v>
      </c>
      <c r="M210" s="1">
        <v>-11.353904</v>
      </c>
      <c r="N210" s="1">
        <v>-11.334864000000003</v>
      </c>
      <c r="O210" s="1">
        <v>-11.361204999999998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21</v>
      </c>
      <c r="B212" s="1">
        <v>-2.6807069999999982</v>
      </c>
      <c r="C212" s="1">
        <v>-5.7544729999999973</v>
      </c>
      <c r="D212" s="1">
        <v>-6.6317919999999972</v>
      </c>
      <c r="E212" s="1">
        <v>-5.6101409999999987</v>
      </c>
      <c r="F212" s="1">
        <v>-5.867442000000004</v>
      </c>
      <c r="G212" s="1">
        <v>-3.8651219999999995</v>
      </c>
      <c r="H212" s="1">
        <v>-3.7214910000000003</v>
      </c>
      <c r="I212" s="1">
        <v>-2.7164149999999978</v>
      </c>
      <c r="J212" s="1">
        <v>-3.2163290000000018</v>
      </c>
      <c r="K212" s="1">
        <v>3.9379640000000009</v>
      </c>
      <c r="L212" s="1">
        <v>-5.4894060000000025</v>
      </c>
      <c r="M212" s="1">
        <v>-3.442584999999994</v>
      </c>
      <c r="N212" s="1">
        <v>-3.5869989999999987</v>
      </c>
      <c r="O212" s="1">
        <v>-4.5311570000000003</v>
      </c>
    </row>
    <row r="213" spans="1:15" x14ac:dyDescent="0.25">
      <c r="A213" t="s">
        <v>22</v>
      </c>
      <c r="B213" s="1">
        <v>-3.2006190000000032</v>
      </c>
      <c r="C213" s="1">
        <v>-5.6007389999999972</v>
      </c>
      <c r="D213" s="1">
        <v>-5.8540470000000013</v>
      </c>
      <c r="E213" s="1">
        <v>-5.7918170000000018</v>
      </c>
      <c r="F213" s="1">
        <v>-7.1351179999999985</v>
      </c>
      <c r="G213" s="1">
        <v>-6.8866660000000053</v>
      </c>
      <c r="H213" s="1">
        <v>-6.4815609999999992</v>
      </c>
      <c r="I213" s="1">
        <v>-6.2238670000000056</v>
      </c>
      <c r="J213" s="1">
        <v>-6.7160130000000038</v>
      </c>
      <c r="K213" s="1">
        <v>-6.3148040000000023</v>
      </c>
      <c r="L213" s="1">
        <v>-5.3863940000000028</v>
      </c>
      <c r="M213" s="1">
        <v>-6.4315599999999975</v>
      </c>
      <c r="N213" s="1">
        <v>-6.5704330000000013</v>
      </c>
      <c r="O213" s="1">
        <v>-5.9161690000000036</v>
      </c>
    </row>
    <row r="214" spans="1:15" x14ac:dyDescent="0.25">
      <c r="A214" t="s">
        <v>23</v>
      </c>
      <c r="B214" s="1">
        <v>-7.0979719999999986</v>
      </c>
      <c r="C214" s="1">
        <v>-8.3409709999999961</v>
      </c>
      <c r="D214" s="1">
        <v>-6.0382719999999992</v>
      </c>
      <c r="E214" s="1">
        <v>-7.3140080000000012</v>
      </c>
      <c r="F214" s="1">
        <v>-8.1650750000000016</v>
      </c>
      <c r="G214" s="1">
        <v>-6.6986829999999955</v>
      </c>
      <c r="H214" s="1">
        <v>-6.586422000000006</v>
      </c>
      <c r="I214" s="1" t="s">
        <v>74</v>
      </c>
      <c r="J214" s="1" t="s">
        <v>74</v>
      </c>
      <c r="K214" s="1" t="s">
        <v>74</v>
      </c>
      <c r="L214" s="1">
        <v>-7.3096650000000025</v>
      </c>
      <c r="M214" s="1">
        <v>-7.3778499999999951</v>
      </c>
      <c r="N214" s="1" t="s">
        <v>74</v>
      </c>
      <c r="O214" s="1">
        <v>-7.1773029999999949</v>
      </c>
    </row>
    <row r="215" spans="1:15" x14ac:dyDescent="0.25">
      <c r="A215" t="s">
        <v>5</v>
      </c>
      <c r="B215" s="1">
        <v>-1.8807910000000021</v>
      </c>
      <c r="C215" s="1">
        <v>2.1600509999999957</v>
      </c>
      <c r="D215" s="1">
        <v>-3.7287999999999997</v>
      </c>
      <c r="E215" s="1">
        <v>2.1171659999999974</v>
      </c>
      <c r="F215" s="1">
        <v>2.0961649999999992</v>
      </c>
      <c r="G215" s="1" t="s">
        <v>74</v>
      </c>
      <c r="H215" s="1" t="s">
        <v>74</v>
      </c>
      <c r="I215" s="1" t="s">
        <v>74</v>
      </c>
      <c r="J215" s="1" t="s">
        <v>74</v>
      </c>
      <c r="K215" s="1" t="s">
        <v>74</v>
      </c>
      <c r="L215" s="1">
        <v>-1.9574829999999963</v>
      </c>
      <c r="M215" s="1">
        <v>1.7732819999999947</v>
      </c>
      <c r="N215" s="1" t="s">
        <v>74</v>
      </c>
      <c r="O215" s="1">
        <v>-1.7804649999999995</v>
      </c>
    </row>
    <row r="216" spans="1:15" x14ac:dyDescent="0.25">
      <c r="A216" t="s">
        <v>24</v>
      </c>
      <c r="B216" s="1">
        <v>-4.2360570000000024</v>
      </c>
      <c r="C216" s="1">
        <v>-4.4109610000000004</v>
      </c>
      <c r="D216" s="1">
        <v>-3.5468460000000022</v>
      </c>
      <c r="E216" s="1">
        <v>-3.7299719999999965</v>
      </c>
      <c r="F216" s="1">
        <v>-3.740680999999995</v>
      </c>
      <c r="G216" s="1">
        <v>-3.2947960000000052</v>
      </c>
      <c r="H216" s="1">
        <v>-3.6687590000000014</v>
      </c>
      <c r="I216" s="1">
        <v>-3.4111329999999995</v>
      </c>
      <c r="J216" s="1">
        <v>-3.4861310000000003</v>
      </c>
      <c r="K216" s="1">
        <v>-3.5416990000000013</v>
      </c>
      <c r="L216" s="1">
        <v>-3.9133579999999952</v>
      </c>
      <c r="M216" s="1">
        <v>-3.4853470000000044</v>
      </c>
      <c r="N216" s="1">
        <v>-3.4893420000000006</v>
      </c>
      <c r="O216" s="1">
        <v>-3.6901570000000063</v>
      </c>
    </row>
    <row r="217" spans="1:15" x14ac:dyDescent="0.25">
      <c r="A217" t="s">
        <v>25</v>
      </c>
      <c r="B217" s="1">
        <v>-9.8427149999999912</v>
      </c>
      <c r="C217" s="1">
        <v>-10.601624999999999</v>
      </c>
      <c r="D217" s="1">
        <v>-11.026718000000002</v>
      </c>
      <c r="E217" s="1">
        <v>-10.795558999999997</v>
      </c>
      <c r="F217" s="1">
        <v>-10.592886999999997</v>
      </c>
      <c r="G217" s="1">
        <v>-13.248510999999993</v>
      </c>
      <c r="H217" s="1">
        <v>-7.5123770000000007</v>
      </c>
      <c r="I217" s="1">
        <v>-10.803063000000002</v>
      </c>
      <c r="J217" s="1">
        <v>-8.2715800000000002</v>
      </c>
      <c r="K217" s="1">
        <v>-9.7738859999999974</v>
      </c>
      <c r="L217" s="1">
        <v>-10.517327000000002</v>
      </c>
      <c r="M217" s="1">
        <v>-9.7857319999999959</v>
      </c>
      <c r="N217" s="1">
        <v>-9.7807979999999972</v>
      </c>
      <c r="O217" s="1">
        <v>-10.169392000000009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27</v>
      </c>
      <c r="B230" s="8">
        <v>-5.8330363636363636</v>
      </c>
      <c r="C230" s="8">
        <v>-6.6037207272727274</v>
      </c>
      <c r="D230" s="8">
        <v>-7.754152272727274</v>
      </c>
      <c r="E230" s="8">
        <v>-6.1405497272727265</v>
      </c>
      <c r="F230" s="8">
        <v>-6.5018835454545441</v>
      </c>
      <c r="G230" s="8">
        <v>-6.9882560000000016</v>
      </c>
      <c r="H230" s="8">
        <v>-6.7446183000000008</v>
      </c>
      <c r="I230" s="8">
        <v>-6.8571373333333332</v>
      </c>
      <c r="J230" s="8">
        <v>-6.8285429999999998</v>
      </c>
      <c r="K230" s="8">
        <v>-5.8935439999999994</v>
      </c>
      <c r="L230" s="8">
        <v>-6.7335374545454556</v>
      </c>
      <c r="M230" s="8">
        <v>-6.1025485454545443</v>
      </c>
      <c r="N230" s="8">
        <v>-6.8340321111111102</v>
      </c>
      <c r="O230" s="8">
        <v>-6.5472285454545469</v>
      </c>
      <c r="P230" s="6"/>
    </row>
    <row r="231" spans="1:16" x14ac:dyDescent="0.25">
      <c r="A231" t="s">
        <v>4</v>
      </c>
      <c r="B231" s="6">
        <v>3.1164053456263749</v>
      </c>
      <c r="C231" s="6">
        <v>4.0085183353462437</v>
      </c>
      <c r="D231" s="6">
        <v>3.8278825688895184</v>
      </c>
      <c r="E231" s="6">
        <v>4.0828852342604511</v>
      </c>
      <c r="F231" s="6">
        <v>3.9549001091791043</v>
      </c>
      <c r="G231" s="6">
        <v>3.328820820929367</v>
      </c>
      <c r="H231" s="6">
        <v>2.9650499799097654</v>
      </c>
      <c r="I231" s="6">
        <v>3.1642410130605176</v>
      </c>
      <c r="J231" s="6">
        <v>2.782348873298826</v>
      </c>
      <c r="K231" s="6">
        <v>4.555733175753657</v>
      </c>
      <c r="L231" s="6">
        <v>3.1981173272685726</v>
      </c>
      <c r="M231" s="6">
        <v>3.6561287822181079</v>
      </c>
      <c r="N231" s="6">
        <v>2.906323559028118</v>
      </c>
      <c r="O231" s="6">
        <v>3.0970693515872223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1:16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1:16" x14ac:dyDescent="0.25">
      <c r="A239" s="2" t="s">
        <v>82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15</v>
      </c>
      <c r="M239" s="4" t="s">
        <v>16</v>
      </c>
      <c r="N239" s="4" t="s">
        <v>53</v>
      </c>
      <c r="O239" s="4" t="s">
        <v>17</v>
      </c>
    </row>
    <row r="240" spans="1:16" x14ac:dyDescent="0.25">
      <c r="A240" t="s">
        <v>2</v>
      </c>
      <c r="B240" s="1">
        <v>-3.6272389999999888</v>
      </c>
      <c r="C240" s="1">
        <v>-3.5511290000000031</v>
      </c>
      <c r="D240" s="1">
        <v>-6.0586250000000064</v>
      </c>
      <c r="E240" s="1">
        <v>-5.6728180000000066</v>
      </c>
      <c r="F240" s="1">
        <v>-5.4176790000000068</v>
      </c>
      <c r="G240" s="1">
        <v>-4.8536789999999996</v>
      </c>
      <c r="H240" s="1">
        <v>-6.2150330000000054</v>
      </c>
      <c r="I240" s="1">
        <v>-3.5107129999999955</v>
      </c>
      <c r="J240" s="1">
        <v>-4.8043919999999929</v>
      </c>
      <c r="K240" s="1">
        <v>-4.9127769999999913</v>
      </c>
      <c r="L240" s="1">
        <v>-4.7701240000000098</v>
      </c>
      <c r="M240" s="1">
        <v>-4.4092940000000027</v>
      </c>
      <c r="N240" s="1">
        <v>-4.8593189999999993</v>
      </c>
      <c r="O240" s="1">
        <v>-4.8167179999999945</v>
      </c>
    </row>
    <row r="241" spans="1:15" x14ac:dyDescent="0.25">
      <c r="A241" t="s">
        <v>3</v>
      </c>
      <c r="B241" s="1">
        <v>-3.8712980000000101</v>
      </c>
      <c r="C241" s="1">
        <v>-4.6144279999999895</v>
      </c>
      <c r="D241" s="1">
        <v>-4.3950590000000034</v>
      </c>
      <c r="E241" s="1">
        <v>-3.2803779999999989</v>
      </c>
      <c r="F241" s="1">
        <v>-5.5169060000000059</v>
      </c>
      <c r="G241" s="1">
        <v>-5.4523629999999912</v>
      </c>
      <c r="H241" s="1">
        <v>-4.0298999999999978</v>
      </c>
      <c r="I241" s="1">
        <v>-6.8131899999999916</v>
      </c>
      <c r="J241" s="1">
        <v>-7.2726410000000072</v>
      </c>
      <c r="K241" s="1">
        <v>-5.1325709999999987</v>
      </c>
      <c r="L241" s="1">
        <v>-4.3462030000000027</v>
      </c>
      <c r="M241" s="1">
        <v>-6.3378029999999939</v>
      </c>
      <c r="N241" s="1">
        <v>-5.6418180000000007</v>
      </c>
      <c r="O241" s="1">
        <v>-4.9940100000000029</v>
      </c>
    </row>
    <row r="242" spans="1:15" x14ac:dyDescent="0.25">
      <c r="A242" t="s">
        <v>26</v>
      </c>
      <c r="B242" s="1">
        <v>-2.3109919999999988</v>
      </c>
      <c r="C242" s="1">
        <v>-2.7279699999999991</v>
      </c>
      <c r="D242" s="1">
        <v>-1.6997960000000063</v>
      </c>
      <c r="E242" s="1">
        <v>-2.4704119999999961</v>
      </c>
      <c r="F242" s="1">
        <v>-2.3931790000000035</v>
      </c>
      <c r="G242" s="1">
        <v>-2.6024109999999894</v>
      </c>
      <c r="H242" s="1">
        <v>-2.2616200000000077</v>
      </c>
      <c r="I242" s="1">
        <v>-2.6929249999999882</v>
      </c>
      <c r="J242" s="1">
        <v>-2.4795969999999983</v>
      </c>
      <c r="K242" s="1">
        <v>-1.9648910000000086</v>
      </c>
      <c r="L242" s="1">
        <v>-2.3074569999999994</v>
      </c>
      <c r="M242" s="1">
        <v>-2.3743979999999993</v>
      </c>
      <c r="N242" s="1">
        <v>-2.4210720000000094</v>
      </c>
      <c r="O242" s="1">
        <v>-2.3533690000000007</v>
      </c>
    </row>
    <row r="243" spans="1:15" x14ac:dyDescent="0.25">
      <c r="A243" t="s">
        <v>18</v>
      </c>
      <c r="B243" s="1">
        <v>-7.1622720000000015</v>
      </c>
      <c r="C243" s="1">
        <v>-10.118219999999994</v>
      </c>
      <c r="D243" s="1">
        <v>-11.971320000000006</v>
      </c>
      <c r="E243" s="1">
        <v>-6.4823810000000037</v>
      </c>
      <c r="F243" s="1">
        <v>-8.9704559999999987</v>
      </c>
      <c r="G243" s="1">
        <v>-7.0479040000000026</v>
      </c>
      <c r="H243" s="1">
        <v>-6.1995579999999961</v>
      </c>
      <c r="I243" s="1">
        <v>-7.675775999999999</v>
      </c>
      <c r="J243" s="1">
        <v>-8.2664570000000026</v>
      </c>
      <c r="K243" s="1">
        <v>-4.0180430000000058</v>
      </c>
      <c r="L243" s="1">
        <v>-8.7621440000000064</v>
      </c>
      <c r="M243" s="1">
        <v>-6.3455470000000105</v>
      </c>
      <c r="N243" s="1">
        <v>-6.4426770000000033</v>
      </c>
      <c r="O243" s="1">
        <v>-7.5748269999999991</v>
      </c>
    </row>
    <row r="244" spans="1:15" x14ac:dyDescent="0.25">
      <c r="A244" t="s">
        <v>20</v>
      </c>
      <c r="B244" s="1">
        <v>-2.5195859999999897</v>
      </c>
      <c r="C244" s="1">
        <v>-3.4900109999999955</v>
      </c>
      <c r="D244" s="1">
        <v>-4.737292999999994</v>
      </c>
      <c r="E244" s="1">
        <v>-3.1623770000000064</v>
      </c>
      <c r="F244" s="1">
        <v>-3.300920000000005</v>
      </c>
      <c r="G244" s="1">
        <v>-3.7871820000000014</v>
      </c>
      <c r="H244" s="1">
        <v>-3.6414400000000029</v>
      </c>
      <c r="I244" s="1">
        <v>-4.244924999999995</v>
      </c>
      <c r="J244" s="1">
        <v>-2.6227669999999961</v>
      </c>
      <c r="K244" s="1">
        <v>-3.3623769999999951</v>
      </c>
      <c r="L244" s="1">
        <v>-3.4694020000000023</v>
      </c>
      <c r="M244" s="1">
        <v>-3.4100230000000096</v>
      </c>
      <c r="N244" s="1">
        <v>-3.5137150000000048</v>
      </c>
      <c r="O244" s="1">
        <v>-3.5053359999999998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21</v>
      </c>
      <c r="B246" s="1">
        <v>-2.0486290000000054</v>
      </c>
      <c r="C246" s="1">
        <v>-4.2566380000000095</v>
      </c>
      <c r="D246" s="1">
        <v>-3.0390660000000054</v>
      </c>
      <c r="E246" s="1">
        <v>-2.8497440000000012</v>
      </c>
      <c r="F246" s="1">
        <v>-2.304386000000008</v>
      </c>
      <c r="G246" s="1">
        <v>-1.8821570000000065</v>
      </c>
      <c r="H246" s="1">
        <v>-2.0553670000000039</v>
      </c>
      <c r="I246" s="1">
        <v>-1.8134900000000016</v>
      </c>
      <c r="J246" s="1">
        <v>-2.3109290000000016</v>
      </c>
      <c r="K246" s="1">
        <v>-1.6393059999999906</v>
      </c>
      <c r="L246" s="1">
        <v>-2.9093409999999977</v>
      </c>
      <c r="M246" s="1">
        <v>-1.9615229999999997</v>
      </c>
      <c r="N246" s="1">
        <v>-1.9645040000000051</v>
      </c>
      <c r="O246" s="1">
        <v>-2.4334240000000023</v>
      </c>
    </row>
    <row r="247" spans="1:15" x14ac:dyDescent="0.25">
      <c r="A247" t="s">
        <v>22</v>
      </c>
      <c r="B247" s="1">
        <v>-2.8100099999999912</v>
      </c>
      <c r="C247" s="1">
        <v>-3.2907170000000008</v>
      </c>
      <c r="D247" s="1">
        <v>-3.5524799999999885</v>
      </c>
      <c r="E247" s="1">
        <v>-4.0795200000000023</v>
      </c>
      <c r="F247" s="1">
        <v>-4.1257400000000075</v>
      </c>
      <c r="G247" s="1">
        <v>-3.9120580000000018</v>
      </c>
      <c r="H247" s="1">
        <v>-3.8923899999999918</v>
      </c>
      <c r="I247" s="1">
        <v>-3.6478269999999924</v>
      </c>
      <c r="J247" s="1">
        <v>-3.6193899999999957</v>
      </c>
      <c r="K247" s="1">
        <v>-3.5384839999999969</v>
      </c>
      <c r="L247" s="1">
        <v>-3.5529530000000022</v>
      </c>
      <c r="M247" s="1">
        <v>-3.5939120000000031</v>
      </c>
      <c r="N247" s="1">
        <v>-3.7225150000000014</v>
      </c>
      <c r="O247" s="1">
        <v>-3.617165</v>
      </c>
    </row>
    <row r="248" spans="1:15" x14ac:dyDescent="0.25">
      <c r="A248" t="s">
        <v>23</v>
      </c>
      <c r="B248" s="1">
        <v>-3.354110999999989</v>
      </c>
      <c r="C248" s="1">
        <v>-5.091912999999991</v>
      </c>
      <c r="D248" s="1">
        <v>-3.578552000000002</v>
      </c>
      <c r="E248" s="1">
        <v>-3.1082569999999947</v>
      </c>
      <c r="F248" s="1">
        <v>-6.7292350000000027</v>
      </c>
      <c r="G248" s="1">
        <v>-3.7940500000000128</v>
      </c>
      <c r="H248" s="1">
        <v>-3.838561999999996</v>
      </c>
      <c r="I248" s="1" t="s">
        <v>74</v>
      </c>
      <c r="J248" s="1" t="s">
        <v>74</v>
      </c>
      <c r="K248" s="1" t="s">
        <v>74</v>
      </c>
      <c r="L248" s="1">
        <v>-4.291482000000002</v>
      </c>
      <c r="M248" s="1">
        <v>-4.4369230000000073</v>
      </c>
      <c r="N248" s="1" t="s">
        <v>74</v>
      </c>
      <c r="O248" s="1">
        <v>-4.2000649999999951</v>
      </c>
    </row>
    <row r="249" spans="1:15" x14ac:dyDescent="0.25">
      <c r="A249" t="s">
        <v>5</v>
      </c>
      <c r="B249" s="1">
        <v>0.6109610000000032</v>
      </c>
      <c r="C249" s="1">
        <v>1.7216360000000037</v>
      </c>
      <c r="D249" s="1">
        <v>-2.6824419999999947</v>
      </c>
      <c r="E249" s="1">
        <v>-1.2405750000000069</v>
      </c>
      <c r="F249" s="1">
        <v>-1.9702809999999999</v>
      </c>
      <c r="G249" s="1" t="s">
        <v>74</v>
      </c>
      <c r="H249" s="1" t="s">
        <v>74</v>
      </c>
      <c r="I249" s="1" t="s">
        <v>74</v>
      </c>
      <c r="J249" s="1" t="s">
        <v>74</v>
      </c>
      <c r="K249" s="1" t="s">
        <v>74</v>
      </c>
      <c r="L249" s="1">
        <v>-1.670659999999998</v>
      </c>
      <c r="M249" s="1">
        <v>-1.541167999999999</v>
      </c>
      <c r="N249" s="1" t="s">
        <v>74</v>
      </c>
      <c r="O249" s="1">
        <v>-1.5183710000000019</v>
      </c>
    </row>
    <row r="250" spans="1:15" x14ac:dyDescent="0.25">
      <c r="A250" t="s">
        <v>24</v>
      </c>
      <c r="B250" s="1">
        <v>-2.7786030000000039</v>
      </c>
      <c r="C250" s="1">
        <v>-3.9465059999999994</v>
      </c>
      <c r="D250" s="1">
        <v>-2.7834370000000064</v>
      </c>
      <c r="E250" s="1">
        <v>-2.8186170000000033</v>
      </c>
      <c r="F250" s="1">
        <v>-3.7817320000000052</v>
      </c>
      <c r="G250" s="1">
        <v>-2.8613260000000054</v>
      </c>
      <c r="H250" s="1">
        <v>-3.3537670000000048</v>
      </c>
      <c r="I250" s="1">
        <v>-3.1596629999999948</v>
      </c>
      <c r="J250" s="1">
        <v>-4.0494210000000095</v>
      </c>
      <c r="K250" s="1">
        <v>-3.7329809999999952</v>
      </c>
      <c r="L250" s="1">
        <v>-3.2387589999999875</v>
      </c>
      <c r="M250" s="1">
        <v>-3.8320679999999925</v>
      </c>
      <c r="N250" s="1">
        <v>-3.4709660000000042</v>
      </c>
      <c r="O250" s="1">
        <v>-3.3783400000000086</v>
      </c>
    </row>
    <row r="251" spans="1:15" x14ac:dyDescent="0.25">
      <c r="A251" t="s">
        <v>25</v>
      </c>
      <c r="B251" s="1">
        <v>-6.7304050000000046</v>
      </c>
      <c r="C251" s="1">
        <v>-5.6995350000000116</v>
      </c>
      <c r="D251" s="1">
        <v>-7.2671859999999953</v>
      </c>
      <c r="E251" s="1">
        <v>-9.9992050000000035</v>
      </c>
      <c r="F251" s="1">
        <v>-7.003619999999998</v>
      </c>
      <c r="G251" s="1">
        <v>-11.983608000000004</v>
      </c>
      <c r="H251" s="1">
        <v>-5.5922060000000045</v>
      </c>
      <c r="I251" s="1">
        <v>-6.5326890000000049</v>
      </c>
      <c r="J251" s="1">
        <v>-5.5167149999999907</v>
      </c>
      <c r="K251" s="1">
        <v>-10.558612999999994</v>
      </c>
      <c r="L251" s="1">
        <v>-7.1404390000000006</v>
      </c>
      <c r="M251" s="1">
        <v>-7.3926739999999995</v>
      </c>
      <c r="N251" s="1">
        <v>-7.7904089999999968</v>
      </c>
      <c r="O251" s="1">
        <v>-7.3718839999999943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6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6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6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6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6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6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6" x14ac:dyDescent="0.25">
      <c r="A264" s="3" t="s">
        <v>27</v>
      </c>
      <c r="B264" s="8">
        <v>-3.3274712727272711</v>
      </c>
      <c r="C264" s="8">
        <v>-4.0968573636363628</v>
      </c>
      <c r="D264" s="8">
        <v>-4.7059323636363644</v>
      </c>
      <c r="E264" s="8">
        <v>-4.105844000000002</v>
      </c>
      <c r="F264" s="8">
        <v>-4.6831030909090945</v>
      </c>
      <c r="G264" s="8">
        <v>-4.8176738000000014</v>
      </c>
      <c r="H264" s="8">
        <v>-4.1079843000000009</v>
      </c>
      <c r="I264" s="8">
        <v>-4.4545775555555513</v>
      </c>
      <c r="J264" s="8">
        <v>-4.5491454444444441</v>
      </c>
      <c r="K264" s="8">
        <v>-4.3177825555555529</v>
      </c>
      <c r="L264" s="8">
        <v>-4.2235421818181829</v>
      </c>
      <c r="M264" s="8">
        <v>-4.1486666363636377</v>
      </c>
      <c r="N264" s="8">
        <v>-4.4252216666666691</v>
      </c>
      <c r="O264" s="8">
        <v>-4.1603190000000003</v>
      </c>
      <c r="P264" s="6"/>
    </row>
    <row r="265" spans="1:16" x14ac:dyDescent="0.25">
      <c r="A265" t="s">
        <v>4</v>
      </c>
      <c r="B265" s="6">
        <v>2.1464759501449868</v>
      </c>
      <c r="C265" s="6">
        <v>2.7780604016275201</v>
      </c>
      <c r="D265" s="6">
        <v>2.8892995799681027</v>
      </c>
      <c r="E265" s="6">
        <v>2.439704515031893</v>
      </c>
      <c r="F265" s="6">
        <v>2.2468351771403907</v>
      </c>
      <c r="G265" s="6">
        <v>2.9251869900431542</v>
      </c>
      <c r="H265" s="6">
        <v>1.4738921069115714</v>
      </c>
      <c r="I265" s="6">
        <v>2.0493586532766859</v>
      </c>
      <c r="J265" s="6">
        <v>2.1317516894948225</v>
      </c>
      <c r="K265" s="6">
        <v>2.6131432519121529</v>
      </c>
      <c r="L265" s="6">
        <v>2.0815747998911243</v>
      </c>
      <c r="M265" s="6">
        <v>1.8967725462814069</v>
      </c>
      <c r="N265" s="6">
        <v>1.9160555578151923</v>
      </c>
      <c r="O265" s="6">
        <v>1.9406990683555752</v>
      </c>
      <c r="P265" s="6"/>
    </row>
    <row r="266" spans="1:16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1:16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6"/>
    </row>
    <row r="268" spans="1:16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1:16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1:16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6"/>
    </row>
    <row r="271" spans="1:16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15</v>
      </c>
      <c r="M273" s="4" t="s">
        <v>16</v>
      </c>
      <c r="N273" s="4" t="s">
        <v>53</v>
      </c>
      <c r="O273" s="4" t="s">
        <v>17</v>
      </c>
    </row>
    <row r="274" spans="1:15" x14ac:dyDescent="0.25">
      <c r="A274" t="s">
        <v>2</v>
      </c>
      <c r="B274" s="1">
        <v>2.3475649999999995</v>
      </c>
      <c r="C274" s="1">
        <v>2.756142999999998</v>
      </c>
      <c r="D274" s="1">
        <v>4.0550960000000025</v>
      </c>
      <c r="E274" s="1">
        <v>3.4004469999999998</v>
      </c>
      <c r="F274" s="1">
        <v>3.7367609999999978</v>
      </c>
      <c r="G274" s="1">
        <v>2.6419680000000021</v>
      </c>
      <c r="H274" s="1">
        <v>3.1325730000000007</v>
      </c>
      <c r="I274" s="1">
        <v>3.9208579999999991</v>
      </c>
      <c r="J274" s="1">
        <v>3.1098259999999982</v>
      </c>
      <c r="K274" s="1">
        <v>3.5834070000000011</v>
      </c>
      <c r="L274" s="1">
        <v>3.3263210000000001</v>
      </c>
      <c r="M274" s="1">
        <v>3.5380310000000001</v>
      </c>
      <c r="N274" s="1">
        <v>3.2777259999999977</v>
      </c>
      <c r="O274" s="1">
        <v>3.3009360000000001</v>
      </c>
    </row>
    <row r="275" spans="1:15" x14ac:dyDescent="0.25">
      <c r="A275" t="s">
        <v>3</v>
      </c>
      <c r="B275" s="1">
        <v>1.5575589999999995</v>
      </c>
      <c r="C275" s="1">
        <v>1.1561369999999993</v>
      </c>
      <c r="D275" s="1">
        <v>1.4256530000000005</v>
      </c>
      <c r="E275" s="1">
        <v>0.79868600000000001</v>
      </c>
      <c r="F275" s="1">
        <v>0.95880299999999963</v>
      </c>
      <c r="G275" s="1">
        <v>1.6375840000000004</v>
      </c>
      <c r="H275" s="1">
        <v>1.5223800000000001</v>
      </c>
      <c r="I275" s="1">
        <v>1.6246120000000026</v>
      </c>
      <c r="J275" s="1">
        <v>1.5487130000000011</v>
      </c>
      <c r="K275" s="1">
        <v>1.5801979999999993</v>
      </c>
      <c r="L275" s="1">
        <v>1.165476</v>
      </c>
      <c r="M275" s="1">
        <v>1.5887609999999999</v>
      </c>
      <c r="N275" s="1">
        <v>1.5815140000000003</v>
      </c>
      <c r="O275" s="1">
        <v>1.3721540000000001</v>
      </c>
    </row>
    <row r="276" spans="1:15" x14ac:dyDescent="0.25">
      <c r="A276" t="s">
        <v>26</v>
      </c>
      <c r="B276" s="1">
        <v>2.6831819999999986</v>
      </c>
      <c r="C276" s="1">
        <v>2.7564409999999988</v>
      </c>
      <c r="D276" s="1">
        <v>3.146155000000002</v>
      </c>
      <c r="E276" s="1">
        <v>2.9552979999999991</v>
      </c>
      <c r="F276" s="1">
        <v>3.0054289999999995</v>
      </c>
      <c r="G276" s="1">
        <v>2.9132549999999995</v>
      </c>
      <c r="H276" s="1">
        <v>3.139132</v>
      </c>
      <c r="I276" s="1">
        <v>3.2806070000000016</v>
      </c>
      <c r="J276" s="1">
        <v>2.8465770000000017</v>
      </c>
      <c r="K276" s="1">
        <v>2.9803669999999975</v>
      </c>
      <c r="L276" s="1">
        <v>2.9093780000000002</v>
      </c>
      <c r="M276" s="1">
        <v>3.0221389999999992</v>
      </c>
      <c r="N276" s="1">
        <v>3.0242630000000013</v>
      </c>
      <c r="O276" s="1">
        <v>2.966899999999999</v>
      </c>
    </row>
    <row r="277" spans="1:15" x14ac:dyDescent="0.25">
      <c r="A277" t="s">
        <v>18</v>
      </c>
      <c r="B277" s="1">
        <v>3.3251449999999991</v>
      </c>
      <c r="C277" s="1">
        <v>-4.1683579999999978</v>
      </c>
      <c r="D277" s="1">
        <v>-5.1959870000000006</v>
      </c>
      <c r="E277" s="1">
        <v>-5.5762459999999994</v>
      </c>
      <c r="F277" s="1">
        <v>3.5179520000000011</v>
      </c>
      <c r="G277" s="1">
        <v>3.2000079999999969</v>
      </c>
      <c r="H277" s="1">
        <v>3.1201280000000011</v>
      </c>
      <c r="I277" s="1">
        <v>3.8633109999999995</v>
      </c>
      <c r="J277" s="1">
        <v>3.0596530000000008</v>
      </c>
      <c r="K277" s="1">
        <v>3.0307659999999998</v>
      </c>
      <c r="L277" s="1">
        <v>-4.144458000000002</v>
      </c>
      <c r="M277" s="1">
        <v>3.2693989999999999</v>
      </c>
      <c r="N277" s="1">
        <v>3.2480900000000013</v>
      </c>
      <c r="O277" s="1">
        <v>3.3218759999999996</v>
      </c>
    </row>
    <row r="278" spans="1:15" x14ac:dyDescent="0.25">
      <c r="A278" t="s">
        <v>20</v>
      </c>
      <c r="B278" s="1">
        <v>4.2484780000000022</v>
      </c>
      <c r="C278" s="1">
        <v>5.6642229999999998</v>
      </c>
      <c r="D278" s="1">
        <v>6.7099709999999995</v>
      </c>
      <c r="E278" s="1">
        <v>5.8124339999999997</v>
      </c>
      <c r="F278" s="1">
        <v>4.6069880000000012</v>
      </c>
      <c r="G278" s="1">
        <v>4.5821949999999987</v>
      </c>
      <c r="H278" s="1">
        <v>5.4076979999999999</v>
      </c>
      <c r="I278" s="1">
        <v>4.8818720000000013</v>
      </c>
      <c r="J278" s="1">
        <v>6.7137409999999988</v>
      </c>
      <c r="K278" s="1">
        <v>4.4854340000000015</v>
      </c>
      <c r="L278" s="1">
        <v>5.3919680000000021</v>
      </c>
      <c r="M278" s="1">
        <v>5.3636130000000009</v>
      </c>
      <c r="N278" s="1">
        <v>5.1510049999999978</v>
      </c>
      <c r="O278" s="1">
        <v>5.303566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21</v>
      </c>
      <c r="B280" s="1">
        <v>3.6245229999999999</v>
      </c>
      <c r="C280" s="1">
        <v>4.8225459999999991</v>
      </c>
      <c r="D280" s="1">
        <v>4.8089110000000019</v>
      </c>
      <c r="E280" s="1">
        <v>4.1100099999999991</v>
      </c>
      <c r="F280" s="1">
        <v>4.3723969999999994</v>
      </c>
      <c r="G280" s="1">
        <v>3.9990099999999984</v>
      </c>
      <c r="H280" s="1">
        <v>3.8386239999999994</v>
      </c>
      <c r="I280" s="1">
        <v>3.7361570000000022</v>
      </c>
      <c r="J280" s="1">
        <v>3.6313170000000028</v>
      </c>
      <c r="K280" s="1">
        <v>3.6159370000000024</v>
      </c>
      <c r="L280" s="1">
        <v>4.3961100000000002</v>
      </c>
      <c r="M280" s="1">
        <v>3.7377450000000003</v>
      </c>
      <c r="N280" s="1">
        <v>3.8085719999999981</v>
      </c>
      <c r="O280" s="1">
        <v>4.102091999999999</v>
      </c>
    </row>
    <row r="281" spans="1:15" x14ac:dyDescent="0.25">
      <c r="A281" t="s">
        <v>22</v>
      </c>
      <c r="B281" s="1">
        <v>0.58385299999999951</v>
      </c>
      <c r="C281" s="1">
        <v>1.1400960000000016</v>
      </c>
      <c r="D281" s="1">
        <v>1.0087399999999995</v>
      </c>
      <c r="E281" s="1">
        <v>1.0420499999999997</v>
      </c>
      <c r="F281" s="1">
        <v>1.4034490000000002</v>
      </c>
      <c r="G281" s="1">
        <v>1.1935329999999986</v>
      </c>
      <c r="H281" s="1">
        <v>1.1273559999999989</v>
      </c>
      <c r="I281" s="1">
        <v>1.0809700000000007</v>
      </c>
      <c r="J281" s="1">
        <v>1.316298999999999</v>
      </c>
      <c r="K281" s="1">
        <v>1.1596870000000017</v>
      </c>
      <c r="L281" s="1">
        <v>1.0109680000000001</v>
      </c>
      <c r="M281" s="1">
        <v>1.1762160000000002</v>
      </c>
      <c r="N281" s="1">
        <v>1.1712919999999993</v>
      </c>
      <c r="O281" s="1">
        <v>1.0863740000000011</v>
      </c>
    </row>
    <row r="282" spans="1:15" x14ac:dyDescent="0.25">
      <c r="A282" t="s">
        <v>23</v>
      </c>
      <c r="B282" s="1">
        <v>2.6050739999999983</v>
      </c>
      <c r="C282" s="1">
        <v>2.996456000000002</v>
      </c>
      <c r="D282" s="1">
        <v>2.320411</v>
      </c>
      <c r="E282" s="1">
        <v>2.8724519999999991</v>
      </c>
      <c r="F282" s="1">
        <v>2.7193499999999986</v>
      </c>
      <c r="G282" s="1">
        <v>2.8484249999999989</v>
      </c>
      <c r="H282" s="1">
        <v>2.4461669999999991</v>
      </c>
      <c r="I282" s="1" t="s">
        <v>74</v>
      </c>
      <c r="J282" s="1" t="s">
        <v>74</v>
      </c>
      <c r="K282" s="1" t="s">
        <v>74</v>
      </c>
      <c r="L282" s="1">
        <v>2.6869840000000025</v>
      </c>
      <c r="M282" s="1">
        <v>3.0169850000000018</v>
      </c>
      <c r="N282" s="1" t="s">
        <v>74</v>
      </c>
      <c r="O282" s="1">
        <v>2.7335989999999981</v>
      </c>
    </row>
    <row r="283" spans="1:15" x14ac:dyDescent="0.25">
      <c r="A283" t="s">
        <v>5</v>
      </c>
      <c r="B283" s="1">
        <v>-3.9463909999999984</v>
      </c>
      <c r="C283" s="1">
        <v>-3.7119649999999993</v>
      </c>
      <c r="D283" s="1">
        <v>-3.5136630000000011</v>
      </c>
      <c r="E283" s="1">
        <v>-5.487008000000003</v>
      </c>
      <c r="F283" s="1">
        <v>-4.2579980000000006</v>
      </c>
      <c r="G283" s="1" t="s">
        <v>74</v>
      </c>
      <c r="H283" s="1" t="s">
        <v>74</v>
      </c>
      <c r="I283" s="1" t="s">
        <v>74</v>
      </c>
      <c r="J283" s="1" t="s">
        <v>74</v>
      </c>
      <c r="K283" s="1" t="s">
        <v>74</v>
      </c>
      <c r="L283" s="1">
        <v>-4.2380859999999991</v>
      </c>
      <c r="M283" s="1">
        <v>-3.8585940000000001</v>
      </c>
      <c r="N283" s="1" t="s">
        <v>74</v>
      </c>
      <c r="O283" s="1">
        <v>-3.8591569999999997</v>
      </c>
    </row>
    <row r="284" spans="1:15" x14ac:dyDescent="0.25">
      <c r="A284" t="s">
        <v>24</v>
      </c>
      <c r="B284" s="1">
        <v>1.2232540000000007</v>
      </c>
      <c r="C284" s="1">
        <v>1.0139820000000004</v>
      </c>
      <c r="D284" s="1">
        <v>1.0374009999999991</v>
      </c>
      <c r="E284" s="1">
        <v>1.0827399999999994</v>
      </c>
      <c r="F284" s="1">
        <v>0.95897000000000077</v>
      </c>
      <c r="G284" s="1">
        <v>0.82201700000000066</v>
      </c>
      <c r="H284" s="1">
        <v>0.93466899999999953</v>
      </c>
      <c r="I284" s="1">
        <v>0.96131499999999903</v>
      </c>
      <c r="J284" s="1">
        <v>0.95839099999999888</v>
      </c>
      <c r="K284" s="1">
        <v>1.1790280000000006</v>
      </c>
      <c r="L284" s="1">
        <v>1.0550010000000007</v>
      </c>
      <c r="M284" s="1">
        <v>0.99793199999999871</v>
      </c>
      <c r="N284" s="1">
        <v>0.97099299999999999</v>
      </c>
      <c r="O284" s="1">
        <v>1.0067120000000003</v>
      </c>
    </row>
    <row r="285" spans="1:15" x14ac:dyDescent="0.25">
      <c r="A285" t="s">
        <v>25</v>
      </c>
      <c r="B285" s="1">
        <v>-2.3609190000000027</v>
      </c>
      <c r="C285" s="1">
        <v>2.5297820000000009</v>
      </c>
      <c r="D285" s="1">
        <v>-3.0138800000000003</v>
      </c>
      <c r="E285" s="1">
        <v>-3.5377779999999994</v>
      </c>
      <c r="F285" s="1">
        <v>2.5686019999999985</v>
      </c>
      <c r="G285" s="1">
        <v>-2.9985940000000006</v>
      </c>
      <c r="H285" s="1">
        <v>-1.629923999999999</v>
      </c>
      <c r="I285" s="1">
        <v>2.5837360000000018</v>
      </c>
      <c r="J285" s="1">
        <v>1.9367480000000015</v>
      </c>
      <c r="K285" s="1">
        <v>-2.6381460000000025</v>
      </c>
      <c r="L285" s="1">
        <v>-2.7356639999999999</v>
      </c>
      <c r="M285" s="1">
        <v>1.9609370000000013</v>
      </c>
      <c r="N285" s="1">
        <v>-2.1314849999999979</v>
      </c>
      <c r="O285" s="1">
        <v>-2.403656999999999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27</v>
      </c>
      <c r="B298" s="8">
        <v>1.4446657272727266</v>
      </c>
      <c r="C298" s="8">
        <v>1.5414075454545455</v>
      </c>
      <c r="D298" s="8">
        <v>1.1626189090909094</v>
      </c>
      <c r="E298" s="8">
        <v>0.67937136363636308</v>
      </c>
      <c r="F298" s="8">
        <v>2.1446093636363632</v>
      </c>
      <c r="G298" s="8">
        <v>2.0839400999999991</v>
      </c>
      <c r="H298" s="8">
        <v>2.3038802999999999</v>
      </c>
      <c r="I298" s="8">
        <v>2.8814931111111117</v>
      </c>
      <c r="J298" s="8">
        <v>2.7912516666666667</v>
      </c>
      <c r="K298" s="8">
        <v>2.108519777777778</v>
      </c>
      <c r="L298" s="8">
        <v>0.98399981818181848</v>
      </c>
      <c r="M298" s="8">
        <v>2.1648330909090912</v>
      </c>
      <c r="N298" s="8">
        <v>2.2335522222222224</v>
      </c>
      <c r="O298" s="8">
        <v>1.7210359090909086</v>
      </c>
      <c r="P298" s="6"/>
    </row>
    <row r="299" spans="1:16" x14ac:dyDescent="0.25">
      <c r="A299" t="s">
        <v>4</v>
      </c>
      <c r="B299" s="6">
        <v>2.5336490413589292</v>
      </c>
      <c r="C299" s="6">
        <v>3.07565315272881</v>
      </c>
      <c r="D299" s="6">
        <v>3.7089223882192379</v>
      </c>
      <c r="E299" s="6">
        <v>3.8827969387660812</v>
      </c>
      <c r="F299" s="6">
        <v>2.4708914849275057</v>
      </c>
      <c r="G299" s="6">
        <v>2.1383959379573612</v>
      </c>
      <c r="H299" s="6">
        <v>1.9265545915441353</v>
      </c>
      <c r="I299" s="6">
        <v>1.393416689934533</v>
      </c>
      <c r="J299" s="6">
        <v>1.7348330090859609</v>
      </c>
      <c r="K299" s="6">
        <v>2.129617759281333</v>
      </c>
      <c r="L299" s="6">
        <v>3.3258419239489068</v>
      </c>
      <c r="M299" s="6">
        <v>2.3720718353638222</v>
      </c>
      <c r="N299" s="6">
        <v>2.1194982805413969</v>
      </c>
      <c r="O299" s="6">
        <v>2.7445692206563654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6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7" spans="1:16" x14ac:dyDescent="0.25">
      <c r="A307" s="2" t="s">
        <v>54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15</v>
      </c>
      <c r="M307" s="4" t="s">
        <v>16</v>
      </c>
      <c r="N307" s="4" t="s">
        <v>53</v>
      </c>
      <c r="O307" s="4" t="s">
        <v>17</v>
      </c>
    </row>
    <row r="308" spans="1:16" x14ac:dyDescent="0.25">
      <c r="A308" t="s">
        <v>2</v>
      </c>
      <c r="B308" s="1">
        <v>20</v>
      </c>
      <c r="C308" s="1">
        <v>20</v>
      </c>
      <c r="D308" s="1">
        <v>21</v>
      </c>
      <c r="E308" s="1">
        <v>17.142856999999992</v>
      </c>
      <c r="F308" s="1">
        <v>25.33333300000001</v>
      </c>
      <c r="G308" s="1">
        <v>13.714285000000018</v>
      </c>
      <c r="H308" s="1">
        <v>26.285714999999982</v>
      </c>
      <c r="I308" s="1">
        <v>17.714285999999987</v>
      </c>
      <c r="J308" s="1">
        <v>11.428571000000005</v>
      </c>
      <c r="K308" s="1">
        <v>15.428571999999974</v>
      </c>
      <c r="L308" s="1">
        <v>20.6875</v>
      </c>
      <c r="M308" s="1">
        <v>14.857143000000008</v>
      </c>
      <c r="N308" s="1">
        <v>16.914286000000004</v>
      </c>
      <c r="O308" s="1">
        <v>18.716418000000004</v>
      </c>
    </row>
    <row r="309" spans="1:16" x14ac:dyDescent="0.25">
      <c r="A309" t="s">
        <v>3</v>
      </c>
      <c r="B309" s="1">
        <v>8.6153850000000034</v>
      </c>
      <c r="C309" s="1">
        <v>11.733333000000016</v>
      </c>
      <c r="D309" s="1">
        <v>10.823530000000005</v>
      </c>
      <c r="E309" s="1">
        <v>5.8823529999999948</v>
      </c>
      <c r="F309" s="1">
        <v>9.5999999999999943</v>
      </c>
      <c r="G309" s="1">
        <v>9.6470589999999845</v>
      </c>
      <c r="H309" s="1">
        <v>10.117646999999977</v>
      </c>
      <c r="I309" s="1">
        <v>10.266666999999984</v>
      </c>
      <c r="J309" s="1">
        <v>12.615383999999978</v>
      </c>
      <c r="K309" s="1">
        <v>11.5</v>
      </c>
      <c r="L309" s="1">
        <v>9.2820519999999931</v>
      </c>
      <c r="M309" s="1">
        <v>11.409089999999992</v>
      </c>
      <c r="N309" s="1">
        <v>10.743589999999983</v>
      </c>
      <c r="O309" s="1">
        <v>10.012820000000005</v>
      </c>
    </row>
    <row r="310" spans="1:16" x14ac:dyDescent="0.25">
      <c r="A310" t="s">
        <v>26</v>
      </c>
      <c r="B310" s="1">
        <v>7.692307999999997</v>
      </c>
      <c r="C310" s="1">
        <v>7</v>
      </c>
      <c r="D310" s="1">
        <v>-6.6666669999999897</v>
      </c>
      <c r="E310" s="1">
        <v>10.400000000000006</v>
      </c>
      <c r="F310" s="1">
        <v>6.5714280000000258</v>
      </c>
      <c r="G310" s="1">
        <v>7.4666670000000011</v>
      </c>
      <c r="H310" s="1">
        <v>8.5714289999999949</v>
      </c>
      <c r="I310" s="1">
        <v>7.9047620000000052</v>
      </c>
      <c r="J310" s="1">
        <v>8</v>
      </c>
      <c r="K310" s="1">
        <v>-7.7333339999999851</v>
      </c>
      <c r="L310" s="1">
        <v>7.5135140000000149</v>
      </c>
      <c r="M310" s="1">
        <v>7.1586560000000077</v>
      </c>
      <c r="N310" s="1">
        <v>7.5400349999999889</v>
      </c>
      <c r="O310" s="1">
        <v>7.5001850000000161</v>
      </c>
    </row>
    <row r="311" spans="1:16" x14ac:dyDescent="0.25">
      <c r="A311" t="s">
        <v>18</v>
      </c>
      <c r="B311" s="1">
        <v>50</v>
      </c>
      <c r="C311" s="1">
        <v>24.571427999999997</v>
      </c>
      <c r="D311" s="1">
        <v>31.785714000000013</v>
      </c>
      <c r="E311" s="1">
        <v>32.181818000000021</v>
      </c>
      <c r="F311" s="1">
        <v>-40.444445000000002</v>
      </c>
      <c r="G311" s="1">
        <v>-54</v>
      </c>
      <c r="H311" s="1">
        <v>18.666665999999992</v>
      </c>
      <c r="I311" s="1">
        <v>-47.5</v>
      </c>
      <c r="J311" s="1">
        <v>22.285714285714306</v>
      </c>
      <c r="K311" s="1">
        <v>10.400000000000006</v>
      </c>
      <c r="L311" s="1">
        <v>32.467230999999998</v>
      </c>
      <c r="M311" s="1">
        <v>-24.114285714285728</v>
      </c>
      <c r="N311" s="1">
        <v>-27.541963015647212</v>
      </c>
      <c r="O311" s="1">
        <v>22.708974358974359</v>
      </c>
    </row>
    <row r="312" spans="1:16" x14ac:dyDescent="0.25">
      <c r="A312" t="s">
        <v>20</v>
      </c>
      <c r="B312" s="1">
        <v>17.454544999999996</v>
      </c>
      <c r="C312" s="1">
        <v>25.999999999999972</v>
      </c>
      <c r="D312" s="1">
        <v>27</v>
      </c>
      <c r="E312" s="1">
        <v>22.33333300000001</v>
      </c>
      <c r="F312" s="1">
        <v>23.333333999999979</v>
      </c>
      <c r="G312" s="1">
        <v>24.66666699999999</v>
      </c>
      <c r="H312" s="1">
        <v>17.333333999999979</v>
      </c>
      <c r="I312" s="1">
        <v>28.400000000000006</v>
      </c>
      <c r="J312" s="1">
        <v>27.444444000000004</v>
      </c>
      <c r="K312" s="1">
        <v>24.444444000000004</v>
      </c>
      <c r="L312" s="1">
        <v>23.333332999999982</v>
      </c>
      <c r="M312" s="1">
        <v>26.825396999999981</v>
      </c>
      <c r="N312" s="1">
        <v>23.878084999999999</v>
      </c>
      <c r="O312" s="1">
        <v>23.696267999999975</v>
      </c>
    </row>
    <row r="313" spans="1:16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6" x14ac:dyDescent="0.25">
      <c r="A314" t="s">
        <v>21</v>
      </c>
      <c r="B314" s="1">
        <v>14.400000000000006</v>
      </c>
      <c r="C314" s="1">
        <v>20.615383999999978</v>
      </c>
      <c r="D314" s="1">
        <v>17.066667000000024</v>
      </c>
      <c r="E314" s="1">
        <v>18.285714000000013</v>
      </c>
      <c r="F314" s="1">
        <v>17.714285999999987</v>
      </c>
      <c r="G314" s="1">
        <v>17.428572000000003</v>
      </c>
      <c r="H314" s="1">
        <v>17.428572000000003</v>
      </c>
      <c r="I314" s="1">
        <v>17.333333999999979</v>
      </c>
      <c r="J314" s="1">
        <v>23.692307999999997</v>
      </c>
      <c r="K314" s="1">
        <v>18.857142999999979</v>
      </c>
      <c r="L314" s="1">
        <v>17.611941000000002</v>
      </c>
      <c r="M314" s="1">
        <v>20.199999999999989</v>
      </c>
      <c r="N314" s="1">
        <v>19.058823999999987</v>
      </c>
      <c r="O314" s="1">
        <v>18.340739999999983</v>
      </c>
    </row>
    <row r="315" spans="1:16" x14ac:dyDescent="0.25">
      <c r="A315" t="s">
        <v>22</v>
      </c>
      <c r="B315" s="1">
        <v>4.6666669999999897</v>
      </c>
      <c r="C315" s="1">
        <v>7.5</v>
      </c>
      <c r="D315" s="1">
        <v>10.666665999999992</v>
      </c>
      <c r="E315" s="1">
        <v>8.8000000000000114</v>
      </c>
      <c r="F315" s="1">
        <v>10.133333000000022</v>
      </c>
      <c r="G315" s="1">
        <v>9.7142859999999871</v>
      </c>
      <c r="H315" s="1">
        <v>8.2666670000000124</v>
      </c>
      <c r="I315" s="1">
        <v>6.4000000000000057</v>
      </c>
      <c r="J315" s="1">
        <v>9.714285000000018</v>
      </c>
      <c r="K315" s="1">
        <v>7.1047619999999938</v>
      </c>
      <c r="L315" s="1">
        <v>8.1499999999999773</v>
      </c>
      <c r="M315" s="1">
        <v>7.5919199999999876</v>
      </c>
      <c r="N315" s="1">
        <v>8.1325429999999983</v>
      </c>
      <c r="O315" s="1">
        <v>8.1701070000000016</v>
      </c>
    </row>
    <row r="316" spans="1:16" x14ac:dyDescent="0.25">
      <c r="A316" t="s">
        <v>23</v>
      </c>
      <c r="B316" s="1">
        <v>12.399999999999977</v>
      </c>
      <c r="C316" s="1">
        <v>13.5</v>
      </c>
      <c r="D316" s="1">
        <v>13.199999999999989</v>
      </c>
      <c r="E316" s="1">
        <v>11.272728000000001</v>
      </c>
      <c r="F316" s="1">
        <v>15.200000000000017</v>
      </c>
      <c r="G316" s="1">
        <v>13.090909000000011</v>
      </c>
      <c r="H316" s="1">
        <v>13.199999999999989</v>
      </c>
      <c r="I316" s="1" t="s">
        <v>74</v>
      </c>
      <c r="J316" s="1" t="s">
        <v>74</v>
      </c>
      <c r="K316" s="1" t="s">
        <v>74</v>
      </c>
      <c r="L316" s="1">
        <v>12.879999999999995</v>
      </c>
      <c r="M316" s="1">
        <v>14.064515999999998</v>
      </c>
      <c r="N316" s="1" t="s">
        <v>74</v>
      </c>
      <c r="O316" s="1">
        <v>12.972972999999996</v>
      </c>
    </row>
    <row r="317" spans="1:16" x14ac:dyDescent="0.25">
      <c r="A317" t="s">
        <v>5</v>
      </c>
      <c r="B317" s="1">
        <v>17</v>
      </c>
      <c r="C317" s="1">
        <v>12.571427999999997</v>
      </c>
      <c r="D317" s="1">
        <v>19.111110999999994</v>
      </c>
      <c r="E317" s="1">
        <v>17.714285000000018</v>
      </c>
      <c r="F317" s="1">
        <v>15.5</v>
      </c>
      <c r="G317" s="1" t="s">
        <v>74</v>
      </c>
      <c r="H317" s="1" t="s">
        <v>74</v>
      </c>
      <c r="I317" s="1" t="s">
        <v>74</v>
      </c>
      <c r="J317" s="1" t="s">
        <v>74</v>
      </c>
      <c r="K317" s="1" t="s">
        <v>74</v>
      </c>
      <c r="L317" s="1">
        <v>16.800000000000011</v>
      </c>
      <c r="M317" s="1">
        <v>15.66666699999999</v>
      </c>
      <c r="N317" s="1" t="s">
        <v>74</v>
      </c>
      <c r="O317" s="1">
        <v>15.904762000000005</v>
      </c>
    </row>
    <row r="318" spans="1:16" x14ac:dyDescent="0.25">
      <c r="A318" t="s">
        <v>24</v>
      </c>
      <c r="B318" s="1">
        <v>7.4666670000000011</v>
      </c>
      <c r="C318" s="1">
        <v>8.3428569999999809</v>
      </c>
      <c r="D318" s="1">
        <v>10.117647000000005</v>
      </c>
      <c r="E318" s="1">
        <v>6.75</v>
      </c>
      <c r="F318" s="1">
        <v>8.1111110000000224</v>
      </c>
      <c r="G318" s="1">
        <v>6.8235300000000052</v>
      </c>
      <c r="H318" s="1">
        <v>6.5882349999999974</v>
      </c>
      <c r="I318" s="1">
        <v>7.0526319999999885</v>
      </c>
      <c r="J318" s="1">
        <v>6.5882349999999974</v>
      </c>
      <c r="K318" s="1">
        <v>5.7777779999999836</v>
      </c>
      <c r="L318" s="1">
        <v>8.119843000000003</v>
      </c>
      <c r="M318" s="1">
        <v>6.4814819999999997</v>
      </c>
      <c r="N318" s="1">
        <v>6.5681810000000098</v>
      </c>
      <c r="O318" s="1">
        <v>7.3187470000000019</v>
      </c>
    </row>
    <row r="319" spans="1:16" x14ac:dyDescent="0.25">
      <c r="A319" t="s">
        <v>25</v>
      </c>
      <c r="B319" s="1">
        <v>20.571428999999995</v>
      </c>
      <c r="C319" s="1">
        <v>20.5</v>
      </c>
      <c r="D319" s="1">
        <v>19.5</v>
      </c>
      <c r="E319" s="1">
        <v>17.714285999999987</v>
      </c>
      <c r="F319" s="1">
        <v>20</v>
      </c>
      <c r="G319" s="1">
        <v>20</v>
      </c>
      <c r="H319" s="1">
        <v>13</v>
      </c>
      <c r="I319" s="1">
        <v>18.666665999999992</v>
      </c>
      <c r="J319" s="1">
        <v>20</v>
      </c>
      <c r="K319" s="1">
        <v>16.66666699999999</v>
      </c>
      <c r="L319" s="1">
        <v>19.599999999999994</v>
      </c>
      <c r="M319" s="1">
        <v>18.476191</v>
      </c>
      <c r="N319" s="1">
        <v>17.485714000000002</v>
      </c>
      <c r="O319" s="1">
        <v>18.594594999999998</v>
      </c>
    </row>
    <row r="320" spans="1:16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27</v>
      </c>
      <c r="B332" s="8">
        <v>16.387909181818177</v>
      </c>
      <c r="C332" s="8">
        <v>15.666766363636357</v>
      </c>
      <c r="D332" s="8">
        <v>15.782242545454549</v>
      </c>
      <c r="E332" s="8">
        <v>15.316124909090915</v>
      </c>
      <c r="F332" s="8">
        <v>10.095670909090915</v>
      </c>
      <c r="G332" s="8">
        <v>6.8551975000000001</v>
      </c>
      <c r="H332" s="8">
        <v>13.945826499999992</v>
      </c>
      <c r="I332" s="8">
        <v>7.3598163333333275</v>
      </c>
      <c r="J332" s="8">
        <v>15.75210458730159</v>
      </c>
      <c r="K332" s="8">
        <v>11.382892444444439</v>
      </c>
      <c r="L332" s="8">
        <v>16.04049218181818</v>
      </c>
      <c r="M332" s="8">
        <v>10.783343298701293</v>
      </c>
      <c r="N332" s="8">
        <v>9.1976994427058614</v>
      </c>
      <c r="O332" s="8">
        <v>14.903326305361304</v>
      </c>
      <c r="P332" s="6"/>
    </row>
    <row r="333" spans="1:16" x14ac:dyDescent="0.25">
      <c r="A333" t="s">
        <v>4</v>
      </c>
      <c r="B333" s="6">
        <v>12.388264404004323</v>
      </c>
      <c r="C333" s="6">
        <v>6.9129664282181809</v>
      </c>
      <c r="D333" s="6">
        <v>10.144920493310183</v>
      </c>
      <c r="E333" s="6">
        <v>7.7633906617936415</v>
      </c>
      <c r="F333" s="6">
        <v>17.859818698529253</v>
      </c>
      <c r="G333" s="6">
        <v>22.129569319262963</v>
      </c>
      <c r="H333" s="6">
        <v>6.051086716663769</v>
      </c>
      <c r="I333" s="6">
        <v>21.784690952450596</v>
      </c>
      <c r="J333" s="6">
        <v>7.6611777631024847</v>
      </c>
      <c r="K333" s="6">
        <v>9.2660938390525942</v>
      </c>
      <c r="L333" s="6">
        <v>7.8339357174577762</v>
      </c>
      <c r="M333" s="6">
        <v>13.101432081245695</v>
      </c>
      <c r="N333" s="6">
        <v>15.01658143147451</v>
      </c>
      <c r="O333" s="6">
        <v>6.0377122060873809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7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7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7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 spans="1:17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 spans="1:17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Q341" s="4"/>
    </row>
    <row r="342" spans="1:17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</row>
    <row r="343" spans="1:17" x14ac:dyDescent="0.25"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</row>
    <row r="344" spans="1:17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</row>
    <row r="345" spans="1:17" x14ac:dyDescent="0.25"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</row>
    <row r="346" spans="1:17" x14ac:dyDescent="0.25"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</row>
    <row r="347" spans="1:17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7" x14ac:dyDescent="0.25"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</row>
    <row r="349" spans="1:17" x14ac:dyDescent="0.25"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</row>
    <row r="350" spans="1:17" x14ac:dyDescent="0.25"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</row>
    <row r="351" spans="1:17" x14ac:dyDescent="0.25"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</row>
    <row r="352" spans="1:17" x14ac:dyDescent="0.25"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</row>
    <row r="353" spans="2:15" x14ac:dyDescent="0.25"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</row>
    <row r="354" spans="2:15" x14ac:dyDescent="0.25"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</row>
    <row r="355" spans="2:15" x14ac:dyDescent="0.25"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</row>
    <row r="356" spans="2:15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5" x14ac:dyDescent="0.25"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</row>
    <row r="358" spans="2:15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</row>
    <row r="359" spans="2:15" x14ac:dyDescent="0.25"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</row>
    <row r="360" spans="2:15" x14ac:dyDescent="0.25"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</row>
    <row r="361" spans="2:15" x14ac:dyDescent="0.25"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</row>
    <row r="362" spans="2:15" x14ac:dyDescent="0.25"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</row>
    <row r="363" spans="2:15" x14ac:dyDescent="0.25"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</row>
    <row r="364" spans="2:15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</row>
    <row r="366" spans="2:15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5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5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W407"/>
  <sheetViews>
    <sheetView zoomScale="90" zoomScaleNormal="90" workbookViewId="0"/>
  </sheetViews>
  <sheetFormatPr defaultRowHeight="15" x14ac:dyDescent="0.25"/>
  <cols>
    <col min="2" max="5" width="11.140625" bestFit="1" customWidth="1"/>
    <col min="6" max="6" width="11.5703125" bestFit="1" customWidth="1"/>
    <col min="7" max="11" width="11.5703125" customWidth="1"/>
    <col min="12" max="13" width="11.140625" bestFit="1" customWidth="1"/>
    <col min="14" max="14" width="11.140625" customWidth="1"/>
    <col min="15" max="15" width="11.140625" bestFit="1" customWidth="1"/>
    <col min="21" max="21" width="25.140625" customWidth="1"/>
    <col min="22" max="22" width="11.140625" bestFit="1" customWidth="1"/>
    <col min="28" max="28" width="11.140625" bestFit="1" customWidth="1"/>
    <col min="29" max="29" width="10.42578125" bestFit="1" customWidth="1"/>
    <col min="31" max="31" width="10.42578125" bestFit="1" customWidth="1"/>
  </cols>
  <sheetData>
    <row r="1" spans="1:49" x14ac:dyDescent="0.25"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15</v>
      </c>
      <c r="M1" s="4" t="s">
        <v>16</v>
      </c>
      <c r="N1" s="4" t="s">
        <v>53</v>
      </c>
      <c r="O1" s="4"/>
      <c r="AH1" t="s">
        <v>47</v>
      </c>
      <c r="AJ1" s="5">
        <v>1</v>
      </c>
      <c r="AK1" s="5">
        <v>2</v>
      </c>
      <c r="AL1" s="5">
        <v>3</v>
      </c>
      <c r="AM1" s="5">
        <v>4</v>
      </c>
      <c r="AN1" s="5">
        <v>5</v>
      </c>
      <c r="AO1" s="5">
        <v>6</v>
      </c>
      <c r="AP1" s="5">
        <v>7</v>
      </c>
      <c r="AQ1" s="5">
        <v>8</v>
      </c>
      <c r="AR1" s="5">
        <v>9</v>
      </c>
      <c r="AS1" s="5">
        <v>10</v>
      </c>
      <c r="AT1" s="4" t="s">
        <v>15</v>
      </c>
      <c r="AU1" s="4" t="s">
        <v>16</v>
      </c>
      <c r="AV1" s="4" t="s">
        <v>53</v>
      </c>
      <c r="AW1" s="4" t="s">
        <v>17</v>
      </c>
    </row>
    <row r="2" spans="1:49" ht="15.75" x14ac:dyDescent="0.25">
      <c r="A2" s="2" t="s">
        <v>41</v>
      </c>
      <c r="B2" s="13"/>
      <c r="C2" s="13"/>
      <c r="D2" s="13"/>
      <c r="E2" s="13"/>
      <c r="F2" s="1"/>
      <c r="G2" s="1"/>
      <c r="H2" s="1"/>
      <c r="I2" s="1"/>
      <c r="J2" s="1"/>
      <c r="K2" s="1"/>
      <c r="L2" s="1"/>
      <c r="M2" s="1"/>
      <c r="N2" s="1"/>
      <c r="O2" s="1"/>
      <c r="Q2" t="s">
        <v>42</v>
      </c>
      <c r="AI2" s="15" t="s">
        <v>14</v>
      </c>
      <c r="AJ2" s="14">
        <f t="shared" ref="AJ2:AW2" si="0">R97</f>
        <v>0.36363636363636365</v>
      </c>
      <c r="AK2" s="14">
        <f t="shared" si="0"/>
        <v>0.27272727272727271</v>
      </c>
      <c r="AL2" s="14">
        <f t="shared" si="0"/>
        <v>0.45454545454545453</v>
      </c>
      <c r="AM2" s="14">
        <f t="shared" si="0"/>
        <v>0.18181818181818182</v>
      </c>
      <c r="AN2" s="14">
        <f t="shared" si="0"/>
        <v>0.36363636363636365</v>
      </c>
      <c r="AO2" s="14">
        <f t="shared" si="0"/>
        <v>0.18181818181818182</v>
      </c>
      <c r="AP2" s="14">
        <f t="shared" si="0"/>
        <v>0.27272727272727271</v>
      </c>
      <c r="AQ2" s="14">
        <f t="shared" si="0"/>
        <v>0.18181818181818182</v>
      </c>
      <c r="AR2" s="14">
        <f t="shared" si="0"/>
        <v>9.0909090909090912E-2</v>
      </c>
      <c r="AS2" s="14">
        <f t="shared" si="0"/>
        <v>0.27272727272727271</v>
      </c>
      <c r="AT2" s="14">
        <f t="shared" si="0"/>
        <v>0.27272727272727271</v>
      </c>
      <c r="AU2" s="14">
        <f t="shared" si="0"/>
        <v>0.27272727272727271</v>
      </c>
      <c r="AV2" s="14">
        <f t="shared" si="0"/>
        <v>0.18181818181818182</v>
      </c>
      <c r="AW2" s="14">
        <f t="shared" si="0"/>
        <v>0.27272727272727271</v>
      </c>
    </row>
    <row r="3" spans="1:49" ht="15.7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AI3" s="15" t="s">
        <v>7</v>
      </c>
      <c r="AJ3" s="14">
        <f t="shared" ref="AJ3:AW3" si="1">R131</f>
        <v>0</v>
      </c>
      <c r="AK3" s="14">
        <f t="shared" si="1"/>
        <v>0</v>
      </c>
      <c r="AL3" s="14">
        <f t="shared" si="1"/>
        <v>0</v>
      </c>
      <c r="AM3" s="14">
        <f t="shared" si="1"/>
        <v>0.18181818181818182</v>
      </c>
      <c r="AN3" s="14">
        <f t="shared" si="1"/>
        <v>9.0909090909090912E-2</v>
      </c>
      <c r="AO3" s="14">
        <f t="shared" si="1"/>
        <v>0</v>
      </c>
      <c r="AP3" s="14">
        <f t="shared" si="1"/>
        <v>0</v>
      </c>
      <c r="AQ3" s="14">
        <f t="shared" si="1"/>
        <v>0</v>
      </c>
      <c r="AR3" s="14">
        <f t="shared" si="1"/>
        <v>0</v>
      </c>
      <c r="AS3" s="14">
        <f t="shared" si="1"/>
        <v>0</v>
      </c>
      <c r="AT3" s="14">
        <f t="shared" si="1"/>
        <v>0</v>
      </c>
      <c r="AU3" s="14">
        <f t="shared" si="1"/>
        <v>9.0909090909090912E-2</v>
      </c>
      <c r="AV3" s="14">
        <f t="shared" si="1"/>
        <v>0</v>
      </c>
      <c r="AW3" s="14">
        <f t="shared" si="1"/>
        <v>0</v>
      </c>
    </row>
    <row r="4" spans="1:49" ht="15.75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Q4" t="s">
        <v>43</v>
      </c>
      <c r="AI4" s="15" t="s">
        <v>6</v>
      </c>
      <c r="AJ4" s="14">
        <f t="shared" ref="AJ4:AW4" si="2">R165</f>
        <v>9.0909090909090912E-2</v>
      </c>
      <c r="AK4" s="14">
        <f t="shared" si="2"/>
        <v>9.0909090909090912E-2</v>
      </c>
      <c r="AL4" s="14">
        <f t="shared" si="2"/>
        <v>9.0909090909090912E-2</v>
      </c>
      <c r="AM4" s="14">
        <f t="shared" si="2"/>
        <v>9.0909090909090912E-2</v>
      </c>
      <c r="AN4" s="14">
        <f t="shared" si="2"/>
        <v>9.0909090909090912E-2</v>
      </c>
      <c r="AO4" s="14">
        <f t="shared" si="2"/>
        <v>9.0909090909090912E-2</v>
      </c>
      <c r="AP4" s="14">
        <f t="shared" si="2"/>
        <v>0</v>
      </c>
      <c r="AQ4" s="14">
        <f t="shared" si="2"/>
        <v>0</v>
      </c>
      <c r="AR4" s="14">
        <f t="shared" si="2"/>
        <v>0</v>
      </c>
      <c r="AS4" s="14">
        <f t="shared" si="2"/>
        <v>0</v>
      </c>
      <c r="AT4" s="14">
        <f t="shared" si="2"/>
        <v>9.0909090909090912E-2</v>
      </c>
      <c r="AU4" s="14">
        <f t="shared" si="2"/>
        <v>9.0909090909090912E-2</v>
      </c>
      <c r="AV4" s="14">
        <f t="shared" si="2"/>
        <v>0</v>
      </c>
      <c r="AW4" s="14">
        <f t="shared" si="2"/>
        <v>9.0909090909090912E-2</v>
      </c>
    </row>
    <row r="5" spans="1:49" ht="15.75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Q5" t="s">
        <v>109</v>
      </c>
      <c r="AI5" s="15" t="s">
        <v>8</v>
      </c>
      <c r="AJ5" s="14">
        <f t="shared" ref="AJ5:AW5" si="3">R199</f>
        <v>0</v>
      </c>
      <c r="AK5" s="14">
        <f t="shared" si="3"/>
        <v>9.0909090909090912E-2</v>
      </c>
      <c r="AL5" s="14">
        <f t="shared" si="3"/>
        <v>0</v>
      </c>
      <c r="AM5" s="14">
        <f t="shared" si="3"/>
        <v>9.0909090909090912E-2</v>
      </c>
      <c r="AN5" s="14">
        <f t="shared" si="3"/>
        <v>0</v>
      </c>
      <c r="AO5" s="14">
        <f t="shared" si="3"/>
        <v>0</v>
      </c>
      <c r="AP5" s="14">
        <f t="shared" si="3"/>
        <v>0</v>
      </c>
      <c r="AQ5" s="14">
        <f t="shared" si="3"/>
        <v>0</v>
      </c>
      <c r="AR5" s="14">
        <f t="shared" si="3"/>
        <v>0</v>
      </c>
      <c r="AS5" s="14">
        <f t="shared" si="3"/>
        <v>0</v>
      </c>
      <c r="AT5" s="14">
        <f t="shared" si="3"/>
        <v>0</v>
      </c>
      <c r="AU5" s="14">
        <f t="shared" si="3"/>
        <v>0</v>
      </c>
      <c r="AV5" s="14">
        <f t="shared" si="3"/>
        <v>0</v>
      </c>
      <c r="AW5" s="14">
        <f t="shared" si="3"/>
        <v>0</v>
      </c>
    </row>
    <row r="6" spans="1:49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Q6" t="s">
        <v>49</v>
      </c>
      <c r="AI6" s="15" t="s">
        <v>9</v>
      </c>
      <c r="AJ6" s="14">
        <f t="shared" ref="AJ6:AW6" si="4">R233</f>
        <v>0.18181818181818182</v>
      </c>
      <c r="AK6" s="14">
        <f t="shared" si="4"/>
        <v>0.18181818181818182</v>
      </c>
      <c r="AL6" s="14">
        <f t="shared" si="4"/>
        <v>0.18181818181818182</v>
      </c>
      <c r="AM6" s="14">
        <f t="shared" si="4"/>
        <v>0.18181818181818182</v>
      </c>
      <c r="AN6" s="14">
        <f t="shared" si="4"/>
        <v>9.0909090909090912E-2</v>
      </c>
      <c r="AO6" s="14">
        <f t="shared" si="4"/>
        <v>9.0909090909090912E-2</v>
      </c>
      <c r="AP6" s="14">
        <f t="shared" si="4"/>
        <v>9.0909090909090912E-2</v>
      </c>
      <c r="AQ6" s="14">
        <f t="shared" si="4"/>
        <v>0.18181818181818182</v>
      </c>
      <c r="AR6" s="14">
        <f t="shared" si="4"/>
        <v>0.18181818181818182</v>
      </c>
      <c r="AS6" s="14">
        <f t="shared" si="4"/>
        <v>9.0909090909090912E-2</v>
      </c>
      <c r="AT6" s="14">
        <f t="shared" si="4"/>
        <v>9.0909090909090912E-2</v>
      </c>
      <c r="AU6" s="14">
        <f t="shared" si="4"/>
        <v>9.0909090909090912E-2</v>
      </c>
      <c r="AV6" s="14">
        <f t="shared" si="4"/>
        <v>9.0909090909090912E-2</v>
      </c>
      <c r="AW6" s="14">
        <f t="shared" si="4"/>
        <v>9.0909090909090912E-2</v>
      </c>
    </row>
    <row r="7" spans="1:49" ht="15.75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AI7" s="15" t="s">
        <v>10</v>
      </c>
      <c r="AJ7" s="14">
        <f t="shared" ref="AJ7:AW7" si="5">R267</f>
        <v>0</v>
      </c>
      <c r="AK7" s="14">
        <f t="shared" si="5"/>
        <v>9.0909090909090912E-2</v>
      </c>
      <c r="AL7" s="14">
        <f t="shared" si="5"/>
        <v>0</v>
      </c>
      <c r="AM7" s="14">
        <f t="shared" si="5"/>
        <v>9.0909090909090912E-2</v>
      </c>
      <c r="AN7" s="14">
        <f t="shared" si="5"/>
        <v>9.0909090909090912E-2</v>
      </c>
      <c r="AO7" s="14">
        <f t="shared" si="5"/>
        <v>0</v>
      </c>
      <c r="AP7" s="14">
        <f t="shared" si="5"/>
        <v>0</v>
      </c>
      <c r="AQ7" s="14">
        <f t="shared" si="5"/>
        <v>0</v>
      </c>
      <c r="AR7" s="14">
        <f t="shared" si="5"/>
        <v>0</v>
      </c>
      <c r="AS7" s="14">
        <f t="shared" si="5"/>
        <v>9.0909090909090912E-2</v>
      </c>
      <c r="AT7" s="14">
        <f t="shared" si="5"/>
        <v>0</v>
      </c>
      <c r="AU7" s="14">
        <f t="shared" si="5"/>
        <v>9.0909090909090912E-2</v>
      </c>
      <c r="AV7" s="14">
        <f t="shared" si="5"/>
        <v>0</v>
      </c>
      <c r="AW7" s="14">
        <f t="shared" si="5"/>
        <v>0</v>
      </c>
    </row>
    <row r="8" spans="1:49" ht="15.75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Q8" t="s">
        <v>44</v>
      </c>
      <c r="AI8" s="15" t="s">
        <v>82</v>
      </c>
      <c r="AJ8" s="14">
        <f t="shared" ref="AJ8:AW8" si="6">R301</f>
        <v>9.0909090909090912E-2</v>
      </c>
      <c r="AK8" s="14">
        <f t="shared" si="6"/>
        <v>9.0909090909090912E-2</v>
      </c>
      <c r="AL8" s="14">
        <f t="shared" si="6"/>
        <v>0</v>
      </c>
      <c r="AM8" s="14">
        <f t="shared" si="6"/>
        <v>0</v>
      </c>
      <c r="AN8" s="14">
        <f t="shared" si="6"/>
        <v>0</v>
      </c>
      <c r="AO8" s="14">
        <f t="shared" si="6"/>
        <v>0</v>
      </c>
      <c r="AP8" s="14">
        <f t="shared" si="6"/>
        <v>0</v>
      </c>
      <c r="AQ8" s="14">
        <f t="shared" si="6"/>
        <v>0</v>
      </c>
      <c r="AR8" s="14">
        <f t="shared" si="6"/>
        <v>0</v>
      </c>
      <c r="AS8" s="14">
        <f t="shared" si="6"/>
        <v>0</v>
      </c>
      <c r="AT8" s="14">
        <f t="shared" si="6"/>
        <v>0</v>
      </c>
      <c r="AU8" s="14">
        <f t="shared" si="6"/>
        <v>0</v>
      </c>
      <c r="AV8" s="14">
        <f t="shared" si="6"/>
        <v>0</v>
      </c>
      <c r="AW8" s="14">
        <f t="shared" si="6"/>
        <v>0</v>
      </c>
    </row>
    <row r="9" spans="1:49" ht="15.75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Q9" t="s">
        <v>51</v>
      </c>
      <c r="AI9" s="15" t="s">
        <v>11</v>
      </c>
      <c r="AJ9" s="14">
        <f t="shared" ref="AJ9:AW9" si="7">R335</f>
        <v>0.81818181818181823</v>
      </c>
      <c r="AK9" s="14">
        <f t="shared" si="7"/>
        <v>0.81818181818181823</v>
      </c>
      <c r="AL9" s="14">
        <f t="shared" si="7"/>
        <v>0.72727272727272729</v>
      </c>
      <c r="AM9" s="14">
        <f t="shared" si="7"/>
        <v>0.72727272727272729</v>
      </c>
      <c r="AN9" s="14">
        <f t="shared" si="7"/>
        <v>0.90909090909090906</v>
      </c>
      <c r="AO9" s="14">
        <f t="shared" si="7"/>
        <v>0.81818181818181823</v>
      </c>
      <c r="AP9" s="14">
        <f t="shared" si="7"/>
        <v>0.81818181818181823</v>
      </c>
      <c r="AQ9" s="14">
        <f t="shared" si="7"/>
        <v>0.81818181818181823</v>
      </c>
      <c r="AR9" s="14">
        <f t="shared" si="7"/>
        <v>0.81818181818181823</v>
      </c>
      <c r="AS9" s="14">
        <f t="shared" si="7"/>
        <v>0.72727272727272729</v>
      </c>
      <c r="AT9" s="14">
        <f t="shared" si="7"/>
        <v>0.72727272727272729</v>
      </c>
      <c r="AU9" s="14">
        <f t="shared" si="7"/>
        <v>0.90909090909090906</v>
      </c>
      <c r="AV9" s="14">
        <f t="shared" si="7"/>
        <v>0.72727272727272729</v>
      </c>
      <c r="AW9" s="14">
        <f t="shared" si="7"/>
        <v>0.81818181818181823</v>
      </c>
    </row>
    <row r="10" spans="1:49" ht="15.75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Q10" t="s">
        <v>110</v>
      </c>
      <c r="AI10" s="15" t="s">
        <v>35</v>
      </c>
      <c r="AJ10" s="14">
        <f t="shared" ref="AJ10:AW10" si="8">R369</f>
        <v>1</v>
      </c>
      <c r="AK10" s="14">
        <f t="shared" si="8"/>
        <v>1</v>
      </c>
      <c r="AL10" s="14">
        <f t="shared" si="8"/>
        <v>0.90909090909090906</v>
      </c>
      <c r="AM10" s="14">
        <f t="shared" si="8"/>
        <v>1</v>
      </c>
      <c r="AN10" s="14">
        <f t="shared" si="8"/>
        <v>0.90909090909090906</v>
      </c>
      <c r="AO10" s="14">
        <f t="shared" si="8"/>
        <v>0.81818181818181823</v>
      </c>
      <c r="AP10" s="14">
        <f t="shared" si="8"/>
        <v>0.90909090909090906</v>
      </c>
      <c r="AQ10" s="14">
        <f t="shared" si="8"/>
        <v>0.72727272727272729</v>
      </c>
      <c r="AR10" s="14">
        <f t="shared" si="8"/>
        <v>0.81818181818181823</v>
      </c>
      <c r="AS10" s="14">
        <f t="shared" si="8"/>
        <v>0.72727272727272729</v>
      </c>
      <c r="AT10" s="14">
        <f t="shared" si="8"/>
        <v>1</v>
      </c>
      <c r="AU10" s="14">
        <f t="shared" si="8"/>
        <v>0.90909090909090906</v>
      </c>
      <c r="AV10" s="14">
        <f t="shared" si="8"/>
        <v>0.72727272727272729</v>
      </c>
      <c r="AW10" s="14">
        <f t="shared" si="8"/>
        <v>1</v>
      </c>
    </row>
    <row r="11" spans="1:49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49" ht="15.75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Q12" s="16"/>
      <c r="T12" s="4" t="s">
        <v>107</v>
      </c>
      <c r="U12" s="4" t="s">
        <v>108</v>
      </c>
      <c r="AI12" s="15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</row>
    <row r="13" spans="1:49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Q13" s="19" t="s">
        <v>55</v>
      </c>
    </row>
    <row r="14" spans="1:49" ht="15.75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s="20">
        <v>11</v>
      </c>
      <c r="T14" s="4" t="s">
        <v>50</v>
      </c>
      <c r="AI14" s="15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</row>
    <row r="15" spans="1:49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Q15" s="11"/>
      <c r="T15" s="4" t="s">
        <v>60</v>
      </c>
      <c r="U15" s="4" t="s">
        <v>61</v>
      </c>
      <c r="V15" s="4" t="s">
        <v>62</v>
      </c>
    </row>
    <row r="16" spans="1:49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T16" t="s">
        <v>9</v>
      </c>
      <c r="U16" t="s">
        <v>77</v>
      </c>
      <c r="V16" t="s">
        <v>78</v>
      </c>
      <c r="AH16" t="s">
        <v>48</v>
      </c>
      <c r="AJ16" s="5">
        <v>1</v>
      </c>
      <c r="AK16" s="5">
        <v>2</v>
      </c>
      <c r="AL16" s="5">
        <v>3</v>
      </c>
      <c r="AM16" s="5">
        <v>4</v>
      </c>
      <c r="AN16" s="5">
        <v>5</v>
      </c>
      <c r="AO16" s="5">
        <v>6</v>
      </c>
      <c r="AP16" s="5">
        <v>7</v>
      </c>
      <c r="AQ16" s="5">
        <v>8</v>
      </c>
      <c r="AR16" s="5">
        <v>9</v>
      </c>
      <c r="AS16" s="5">
        <v>10</v>
      </c>
      <c r="AT16" s="4" t="s">
        <v>15</v>
      </c>
      <c r="AU16" s="4" t="s">
        <v>16</v>
      </c>
      <c r="AV16" s="4" t="s">
        <v>53</v>
      </c>
      <c r="AW16" s="4" t="s">
        <v>17</v>
      </c>
    </row>
    <row r="17" spans="1:49" ht="15.7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T17" t="s">
        <v>79</v>
      </c>
      <c r="U17" t="s">
        <v>80</v>
      </c>
      <c r="V17" t="s">
        <v>81</v>
      </c>
      <c r="AI17" s="15" t="s">
        <v>14</v>
      </c>
      <c r="AJ17" s="14">
        <f t="shared" ref="AJ17:AW17" si="9">R98</f>
        <v>0.63636363636363635</v>
      </c>
      <c r="AK17" s="14">
        <f t="shared" si="9"/>
        <v>0.72727272727272729</v>
      </c>
      <c r="AL17" s="14">
        <f t="shared" si="9"/>
        <v>0.54545454545454541</v>
      </c>
      <c r="AM17" s="14">
        <f t="shared" si="9"/>
        <v>0.81818181818181823</v>
      </c>
      <c r="AN17" s="14">
        <f t="shared" si="9"/>
        <v>0.63636363636363635</v>
      </c>
      <c r="AO17" s="14">
        <f t="shared" si="9"/>
        <v>0.72727272727272729</v>
      </c>
      <c r="AP17" s="14">
        <f t="shared" si="9"/>
        <v>0.63636363636363635</v>
      </c>
      <c r="AQ17" s="14">
        <f t="shared" si="9"/>
        <v>0.63636363636363635</v>
      </c>
      <c r="AR17" s="14">
        <f t="shared" si="9"/>
        <v>0.72727272727272729</v>
      </c>
      <c r="AS17" s="14">
        <f t="shared" si="9"/>
        <v>0.54545454545454541</v>
      </c>
      <c r="AT17" s="14">
        <f t="shared" si="9"/>
        <v>0.72727272727272729</v>
      </c>
      <c r="AU17" s="14">
        <f t="shared" si="9"/>
        <v>0.72727272727272729</v>
      </c>
      <c r="AV17" s="14">
        <f t="shared" si="9"/>
        <v>0.63636363636363635</v>
      </c>
      <c r="AW17" s="14">
        <f t="shared" si="9"/>
        <v>0.72727272727272729</v>
      </c>
    </row>
    <row r="18" spans="1:49" ht="15.7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T18" t="s">
        <v>82</v>
      </c>
      <c r="U18" t="s">
        <v>83</v>
      </c>
      <c r="V18" t="s">
        <v>78</v>
      </c>
      <c r="AI18" s="15" t="s">
        <v>7</v>
      </c>
      <c r="AJ18" s="14">
        <f t="shared" ref="AJ18:AW18" si="10">R132</f>
        <v>1</v>
      </c>
      <c r="AK18" s="14">
        <f t="shared" si="10"/>
        <v>1</v>
      </c>
      <c r="AL18" s="14">
        <f t="shared" si="10"/>
        <v>1</v>
      </c>
      <c r="AM18" s="14">
        <f t="shared" si="10"/>
        <v>0.81818181818181823</v>
      </c>
      <c r="AN18" s="14">
        <f t="shared" si="10"/>
        <v>0.90909090909090906</v>
      </c>
      <c r="AO18" s="14">
        <f t="shared" si="10"/>
        <v>0.90909090909090906</v>
      </c>
      <c r="AP18" s="14">
        <f t="shared" si="10"/>
        <v>0.90909090909090906</v>
      </c>
      <c r="AQ18" s="14">
        <f t="shared" si="10"/>
        <v>0.81818181818181823</v>
      </c>
      <c r="AR18" s="14">
        <f t="shared" si="10"/>
        <v>0.81818181818181823</v>
      </c>
      <c r="AS18" s="14">
        <f t="shared" si="10"/>
        <v>0.81818181818181823</v>
      </c>
      <c r="AT18" s="14">
        <f t="shared" si="10"/>
        <v>1</v>
      </c>
      <c r="AU18" s="14">
        <f t="shared" si="10"/>
        <v>0.90909090909090906</v>
      </c>
      <c r="AV18" s="14">
        <f t="shared" si="10"/>
        <v>0.81818181818181823</v>
      </c>
      <c r="AW18" s="14">
        <f t="shared" si="10"/>
        <v>1</v>
      </c>
    </row>
    <row r="19" spans="1:49" ht="15.7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T19" t="s">
        <v>10</v>
      </c>
      <c r="U19" t="s">
        <v>84</v>
      </c>
      <c r="V19" t="s">
        <v>78</v>
      </c>
      <c r="AI19" s="15" t="s">
        <v>6</v>
      </c>
      <c r="AJ19" s="14">
        <f t="shared" ref="AJ19:AW19" si="11">R166</f>
        <v>0.90909090909090906</v>
      </c>
      <c r="AK19" s="14">
        <f t="shared" si="11"/>
        <v>0.90909090909090906</v>
      </c>
      <c r="AL19" s="14">
        <f t="shared" si="11"/>
        <v>0.90909090909090906</v>
      </c>
      <c r="AM19" s="14">
        <f t="shared" si="11"/>
        <v>0.90909090909090906</v>
      </c>
      <c r="AN19" s="14">
        <f t="shared" si="11"/>
        <v>0.90909090909090906</v>
      </c>
      <c r="AO19" s="14">
        <f t="shared" si="11"/>
        <v>0.81818181818181823</v>
      </c>
      <c r="AP19" s="14">
        <f t="shared" si="11"/>
        <v>0.90909090909090906</v>
      </c>
      <c r="AQ19" s="14">
        <f t="shared" si="11"/>
        <v>0.81818181818181823</v>
      </c>
      <c r="AR19" s="14">
        <f t="shared" si="11"/>
        <v>0.81818181818181823</v>
      </c>
      <c r="AS19" s="14">
        <f t="shared" si="11"/>
        <v>0.81818181818181823</v>
      </c>
      <c r="AT19" s="14">
        <f t="shared" si="11"/>
        <v>0.90909090909090906</v>
      </c>
      <c r="AU19" s="14">
        <f t="shared" si="11"/>
        <v>0.90909090909090906</v>
      </c>
      <c r="AV19" s="14">
        <f t="shared" si="11"/>
        <v>0.81818181818181823</v>
      </c>
      <c r="AW19" s="14">
        <f t="shared" si="11"/>
        <v>0.90909090909090906</v>
      </c>
    </row>
    <row r="20" spans="1:49" ht="15.7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T20" t="s">
        <v>54</v>
      </c>
      <c r="U20" t="s">
        <v>85</v>
      </c>
      <c r="V20" t="s">
        <v>86</v>
      </c>
      <c r="AI20" s="15" t="s">
        <v>8</v>
      </c>
      <c r="AJ20" s="14">
        <f t="shared" ref="AJ20:AW20" si="12">R200</f>
        <v>1</v>
      </c>
      <c r="AK20" s="14">
        <f t="shared" si="12"/>
        <v>0.90909090909090906</v>
      </c>
      <c r="AL20" s="14">
        <f t="shared" si="12"/>
        <v>1</v>
      </c>
      <c r="AM20" s="14">
        <f t="shared" si="12"/>
        <v>0.90909090909090906</v>
      </c>
      <c r="AN20" s="14">
        <f t="shared" si="12"/>
        <v>1</v>
      </c>
      <c r="AO20" s="14">
        <f t="shared" si="12"/>
        <v>0.90909090909090906</v>
      </c>
      <c r="AP20" s="14">
        <f t="shared" si="12"/>
        <v>0.90909090909090906</v>
      </c>
      <c r="AQ20" s="14">
        <f t="shared" si="12"/>
        <v>0.81818181818181823</v>
      </c>
      <c r="AR20" s="14">
        <f t="shared" si="12"/>
        <v>0.81818181818181823</v>
      </c>
      <c r="AS20" s="14">
        <f t="shared" si="12"/>
        <v>0.81818181818181823</v>
      </c>
      <c r="AT20" s="14">
        <f t="shared" si="12"/>
        <v>1</v>
      </c>
      <c r="AU20" s="14">
        <f t="shared" si="12"/>
        <v>1</v>
      </c>
      <c r="AV20" s="14">
        <f t="shared" si="12"/>
        <v>0.81818181818181823</v>
      </c>
      <c r="AW20" s="14">
        <f t="shared" si="12"/>
        <v>1</v>
      </c>
    </row>
    <row r="21" spans="1:49" ht="15.7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T21" t="s">
        <v>6</v>
      </c>
      <c r="U21" t="s">
        <v>87</v>
      </c>
      <c r="V21" t="s">
        <v>88</v>
      </c>
      <c r="AI21" s="15" t="s">
        <v>9</v>
      </c>
      <c r="AJ21" s="14">
        <f t="shared" ref="AJ21:AW21" si="13">R234</f>
        <v>0.81818181818181823</v>
      </c>
      <c r="AK21" s="14">
        <f t="shared" si="13"/>
        <v>0.81818181818181823</v>
      </c>
      <c r="AL21" s="14">
        <f t="shared" si="13"/>
        <v>0.81818181818181823</v>
      </c>
      <c r="AM21" s="14">
        <f t="shared" si="13"/>
        <v>0.81818181818181823</v>
      </c>
      <c r="AN21" s="14">
        <f t="shared" si="13"/>
        <v>0.90909090909090906</v>
      </c>
      <c r="AO21" s="14">
        <f t="shared" si="13"/>
        <v>0.81818181818181823</v>
      </c>
      <c r="AP21" s="14">
        <f t="shared" si="13"/>
        <v>0.81818181818181823</v>
      </c>
      <c r="AQ21" s="14">
        <f t="shared" si="13"/>
        <v>0.63636363636363635</v>
      </c>
      <c r="AR21" s="14">
        <f t="shared" si="13"/>
        <v>0.63636363636363635</v>
      </c>
      <c r="AS21" s="14">
        <f t="shared" si="13"/>
        <v>0.72727272727272729</v>
      </c>
      <c r="AT21" s="14">
        <f t="shared" si="13"/>
        <v>0.90909090909090906</v>
      </c>
      <c r="AU21" s="14">
        <f t="shared" si="13"/>
        <v>0.90909090909090906</v>
      </c>
      <c r="AV21" s="14">
        <f t="shared" si="13"/>
        <v>0.72727272727272729</v>
      </c>
      <c r="AW21" s="14">
        <f t="shared" si="13"/>
        <v>0.90909090909090906</v>
      </c>
    </row>
    <row r="22" spans="1:49" ht="15.7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T22" t="s">
        <v>12</v>
      </c>
      <c r="U22" t="s">
        <v>89</v>
      </c>
      <c r="V22" t="s">
        <v>86</v>
      </c>
      <c r="AI22" s="15" t="s">
        <v>10</v>
      </c>
      <c r="AJ22" s="14">
        <f t="shared" ref="AJ22:AW22" si="14">R268</f>
        <v>1</v>
      </c>
      <c r="AK22" s="14">
        <f t="shared" si="14"/>
        <v>0.90909090909090906</v>
      </c>
      <c r="AL22" s="14">
        <f t="shared" si="14"/>
        <v>1</v>
      </c>
      <c r="AM22" s="14">
        <f t="shared" si="14"/>
        <v>0.90909090909090906</v>
      </c>
      <c r="AN22" s="14">
        <f t="shared" si="14"/>
        <v>0.90909090909090906</v>
      </c>
      <c r="AO22" s="14">
        <f t="shared" si="14"/>
        <v>0.90909090909090906</v>
      </c>
      <c r="AP22" s="14">
        <f t="shared" si="14"/>
        <v>0.90909090909090906</v>
      </c>
      <c r="AQ22" s="14">
        <f t="shared" si="14"/>
        <v>0.81818181818181823</v>
      </c>
      <c r="AR22" s="14">
        <f t="shared" si="14"/>
        <v>0.81818181818181823</v>
      </c>
      <c r="AS22" s="14">
        <f t="shared" si="14"/>
        <v>0.72727272727272729</v>
      </c>
      <c r="AT22" s="14">
        <f t="shared" si="14"/>
        <v>1</v>
      </c>
      <c r="AU22" s="14">
        <f t="shared" si="14"/>
        <v>0.90909090909090906</v>
      </c>
      <c r="AV22" s="14">
        <f t="shared" si="14"/>
        <v>0.81818181818181823</v>
      </c>
      <c r="AW22" s="14">
        <f t="shared" si="14"/>
        <v>1</v>
      </c>
    </row>
    <row r="23" spans="1:49" ht="15.75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T23" t="s">
        <v>8</v>
      </c>
      <c r="U23" t="s">
        <v>90</v>
      </c>
      <c r="V23" t="s">
        <v>78</v>
      </c>
      <c r="AI23" s="15" t="s">
        <v>82</v>
      </c>
      <c r="AJ23" s="14">
        <f t="shared" ref="AJ23:AW23" si="15">R302</f>
        <v>0.90909090909090906</v>
      </c>
      <c r="AK23" s="14">
        <f t="shared" si="15"/>
        <v>0.90909090909090906</v>
      </c>
      <c r="AL23" s="14">
        <f t="shared" si="15"/>
        <v>1</v>
      </c>
      <c r="AM23" s="14">
        <f t="shared" si="15"/>
        <v>1</v>
      </c>
      <c r="AN23" s="14">
        <f t="shared" si="15"/>
        <v>1</v>
      </c>
      <c r="AO23" s="14">
        <f t="shared" si="15"/>
        <v>0.90909090909090906</v>
      </c>
      <c r="AP23" s="14">
        <f t="shared" si="15"/>
        <v>0.90909090909090906</v>
      </c>
      <c r="AQ23" s="14">
        <f t="shared" si="15"/>
        <v>0.81818181818181823</v>
      </c>
      <c r="AR23" s="14">
        <f t="shared" si="15"/>
        <v>0.81818181818181823</v>
      </c>
      <c r="AS23" s="14">
        <f t="shared" si="15"/>
        <v>0.81818181818181823</v>
      </c>
      <c r="AT23" s="14">
        <f t="shared" si="15"/>
        <v>1</v>
      </c>
      <c r="AU23" s="14">
        <f t="shared" si="15"/>
        <v>1</v>
      </c>
      <c r="AV23" s="14">
        <f t="shared" si="15"/>
        <v>0.81818181818181823</v>
      </c>
      <c r="AW23" s="14">
        <f t="shared" si="15"/>
        <v>1</v>
      </c>
    </row>
    <row r="24" spans="1:49" ht="15.7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T24" t="s">
        <v>7</v>
      </c>
      <c r="U24" t="s">
        <v>91</v>
      </c>
      <c r="V24" t="s">
        <v>92</v>
      </c>
      <c r="AI24" s="15" t="s">
        <v>11</v>
      </c>
      <c r="AJ24" s="14">
        <f t="shared" ref="AJ24:AW24" si="16">R336</f>
        <v>0.18181818181818182</v>
      </c>
      <c r="AK24" s="14">
        <f t="shared" si="16"/>
        <v>0.18181818181818182</v>
      </c>
      <c r="AL24" s="14">
        <f t="shared" si="16"/>
        <v>0.27272727272727271</v>
      </c>
      <c r="AM24" s="14">
        <f t="shared" si="16"/>
        <v>0.27272727272727271</v>
      </c>
      <c r="AN24" s="14">
        <f t="shared" si="16"/>
        <v>9.0909090909090912E-2</v>
      </c>
      <c r="AO24" s="14">
        <f t="shared" si="16"/>
        <v>9.0909090909090912E-2</v>
      </c>
      <c r="AP24" s="14">
        <f t="shared" si="16"/>
        <v>9.0909090909090912E-2</v>
      </c>
      <c r="AQ24" s="14">
        <f t="shared" si="16"/>
        <v>0</v>
      </c>
      <c r="AR24" s="14">
        <f t="shared" si="16"/>
        <v>0</v>
      </c>
      <c r="AS24" s="14">
        <f t="shared" si="16"/>
        <v>9.0909090909090912E-2</v>
      </c>
      <c r="AT24" s="14">
        <f t="shared" si="16"/>
        <v>0.27272727272727271</v>
      </c>
      <c r="AU24" s="14">
        <f t="shared" si="16"/>
        <v>9.0909090909090912E-2</v>
      </c>
      <c r="AV24" s="14">
        <f t="shared" si="16"/>
        <v>9.0909090909090912E-2</v>
      </c>
      <c r="AW24" s="14">
        <f t="shared" si="16"/>
        <v>0.18181818181818182</v>
      </c>
    </row>
    <row r="25" spans="1:49" ht="15.75" x14ac:dyDescent="0.25">
      <c r="T25" t="s">
        <v>11</v>
      </c>
      <c r="U25" t="s">
        <v>93</v>
      </c>
      <c r="V25" t="s">
        <v>94</v>
      </c>
      <c r="AI25" s="15" t="s">
        <v>35</v>
      </c>
      <c r="AJ25" s="14">
        <f t="shared" ref="AJ25:AW25" si="17">R370</f>
        <v>0</v>
      </c>
      <c r="AK25" s="14">
        <f t="shared" si="17"/>
        <v>0</v>
      </c>
      <c r="AL25" s="14">
        <f t="shared" si="17"/>
        <v>9.0909090909090912E-2</v>
      </c>
      <c r="AM25" s="14">
        <f t="shared" si="17"/>
        <v>0</v>
      </c>
      <c r="AN25" s="14">
        <f t="shared" si="17"/>
        <v>9.0909090909090912E-2</v>
      </c>
      <c r="AO25" s="14">
        <f t="shared" si="17"/>
        <v>9.0909090909090912E-2</v>
      </c>
      <c r="AP25" s="14">
        <f t="shared" si="17"/>
        <v>0</v>
      </c>
      <c r="AQ25" s="14">
        <f t="shared" si="17"/>
        <v>9.0909090909090912E-2</v>
      </c>
      <c r="AR25" s="14">
        <f t="shared" si="17"/>
        <v>0</v>
      </c>
      <c r="AS25" s="14">
        <f t="shared" si="17"/>
        <v>9.0909090909090912E-2</v>
      </c>
      <c r="AT25" s="14">
        <f t="shared" si="17"/>
        <v>0</v>
      </c>
      <c r="AU25" s="14">
        <f t="shared" si="17"/>
        <v>9.0909090909090912E-2</v>
      </c>
      <c r="AV25" s="14">
        <f t="shared" si="17"/>
        <v>9.0909090909090912E-2</v>
      </c>
      <c r="AW25" s="14">
        <f t="shared" si="17"/>
        <v>0</v>
      </c>
    </row>
    <row r="26" spans="1:49" x14ac:dyDescent="0.25">
      <c r="A26" s="3" t="s">
        <v>27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49" ht="15.75" x14ac:dyDescent="0.25">
      <c r="A27" t="s">
        <v>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AI27" s="15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</row>
    <row r="28" spans="1:49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49" ht="15.7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AI29" s="15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</row>
    <row r="30" spans="1:49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49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AJ31" s="21"/>
      <c r="AK31" s="17"/>
      <c r="AL31" s="5"/>
      <c r="AN31" s="4"/>
      <c r="AO31" s="4"/>
      <c r="AP31" s="4"/>
      <c r="AQ31" s="4"/>
      <c r="AR31" s="4"/>
      <c r="AS31" s="4"/>
    </row>
    <row r="32" spans="1:49" ht="15.7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AI32" s="15"/>
      <c r="AK32" s="14"/>
      <c r="AL32" s="6"/>
      <c r="AN32" s="18"/>
      <c r="AO32" s="18"/>
      <c r="AP32" s="18"/>
      <c r="AQ32" s="18"/>
      <c r="AR32" s="18"/>
      <c r="AS32" s="18"/>
    </row>
    <row r="33" spans="1:46" ht="15.75" x14ac:dyDescent="0.25">
      <c r="AI33" s="15"/>
      <c r="AK33" s="14"/>
      <c r="AL33" s="6"/>
      <c r="AN33" s="18"/>
      <c r="AO33" s="18"/>
      <c r="AP33" s="18"/>
      <c r="AQ33" s="18"/>
      <c r="AR33" s="18"/>
      <c r="AS33" s="18"/>
    </row>
    <row r="34" spans="1:46" ht="15.75" x14ac:dyDescent="0.25">
      <c r="AI34" s="15"/>
      <c r="AK34" s="14"/>
      <c r="AL34" s="6"/>
      <c r="AN34" s="18"/>
      <c r="AO34" s="18"/>
      <c r="AP34" s="18"/>
      <c r="AQ34" s="18"/>
      <c r="AR34" s="18"/>
      <c r="AS34" s="18"/>
    </row>
    <row r="35" spans="1:46" ht="15.75" x14ac:dyDescent="0.25">
      <c r="A35" s="2" t="s">
        <v>13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15</v>
      </c>
      <c r="M35" s="4" t="s">
        <v>16</v>
      </c>
      <c r="N35" s="4" t="s">
        <v>53</v>
      </c>
      <c r="O35" s="4" t="s">
        <v>17</v>
      </c>
      <c r="Q35" s="2" t="s">
        <v>13</v>
      </c>
      <c r="R35" s="5">
        <v>1</v>
      </c>
      <c r="S35" s="5">
        <v>2</v>
      </c>
      <c r="T35" s="5">
        <v>3</v>
      </c>
      <c r="U35" s="5">
        <v>4</v>
      </c>
      <c r="V35" s="5">
        <v>5</v>
      </c>
      <c r="W35" s="5">
        <v>6</v>
      </c>
      <c r="X35" s="5">
        <v>7</v>
      </c>
      <c r="Y35" s="5">
        <v>8</v>
      </c>
      <c r="Z35" s="5">
        <v>9</v>
      </c>
      <c r="AA35" s="5">
        <v>10</v>
      </c>
      <c r="AB35" s="4" t="s">
        <v>15</v>
      </c>
      <c r="AC35" s="4" t="s">
        <v>16</v>
      </c>
      <c r="AD35" s="4" t="s">
        <v>53</v>
      </c>
      <c r="AE35" s="4" t="s">
        <v>17</v>
      </c>
      <c r="AI35" s="15"/>
      <c r="AK35" s="14"/>
      <c r="AL35" s="6"/>
      <c r="AN35" s="18"/>
      <c r="AO35" s="18"/>
      <c r="AP35" s="18"/>
      <c r="AQ35" s="18"/>
      <c r="AR35" s="18"/>
      <c r="AS35" s="18"/>
    </row>
    <row r="36" spans="1:46" ht="15.75" x14ac:dyDescent="0.25">
      <c r="A36" t="s">
        <v>2</v>
      </c>
      <c r="B36" s="1">
        <v>-3.6799999999999999E-2</v>
      </c>
      <c r="C36" s="1">
        <v>-6.285999999999986E-3</v>
      </c>
      <c r="D36" s="1">
        <v>2.4001000000000022E-2</v>
      </c>
      <c r="E36" s="1">
        <v>-5.7199999999998918E-4</v>
      </c>
      <c r="F36" s="1">
        <v>42.227333999999999</v>
      </c>
      <c r="G36" s="1">
        <v>-6.8569999999999742E-3</v>
      </c>
      <c r="H36" s="1">
        <v>1.8858000000000014E-2</v>
      </c>
      <c r="I36" s="1">
        <v>3.9999999999999758E-3</v>
      </c>
      <c r="J36" s="1">
        <v>-4.0000000000000036E-3</v>
      </c>
      <c r="K36" s="1">
        <v>-4.0010000000000046E-3</v>
      </c>
      <c r="L36" s="1">
        <v>7.9128749999999988</v>
      </c>
      <c r="M36" s="1">
        <v>-1.3340000000000296E-3</v>
      </c>
      <c r="N36" s="1">
        <v>1.5989999999999893E-3</v>
      </c>
      <c r="O36" s="1">
        <v>3.7801190000000005</v>
      </c>
      <c r="Q36" t="s">
        <v>2</v>
      </c>
      <c r="R36" s="1" t="s">
        <v>48</v>
      </c>
      <c r="S36" s="1" t="s">
        <v>48</v>
      </c>
      <c r="T36" s="1" t="s">
        <v>47</v>
      </c>
      <c r="U36" s="1" t="s">
        <v>48</v>
      </c>
      <c r="V36" s="1" t="s">
        <v>47</v>
      </c>
      <c r="W36" s="1" t="s">
        <v>48</v>
      </c>
      <c r="X36" s="1" t="s">
        <v>47</v>
      </c>
      <c r="Y36" s="1" t="s">
        <v>47</v>
      </c>
      <c r="Z36" s="1" t="s">
        <v>48</v>
      </c>
      <c r="AA36" s="1" t="s">
        <v>48</v>
      </c>
      <c r="AB36" s="1" t="s">
        <v>47</v>
      </c>
      <c r="AC36" s="1" t="s">
        <v>48</v>
      </c>
      <c r="AD36" s="1" t="s">
        <v>47</v>
      </c>
      <c r="AE36" s="1" t="s">
        <v>47</v>
      </c>
      <c r="AI36" s="15"/>
      <c r="AK36" s="14"/>
      <c r="AL36" s="6"/>
      <c r="AN36" s="18"/>
      <c r="AO36" s="18"/>
      <c r="AP36" s="18"/>
      <c r="AQ36" s="18"/>
      <c r="AR36" s="18"/>
      <c r="AS36" s="18"/>
    </row>
    <row r="37" spans="1:46" ht="15.75" x14ac:dyDescent="0.25">
      <c r="A37" t="s">
        <v>3</v>
      </c>
      <c r="B37" s="1">
        <v>1.2310000000000099E-3</v>
      </c>
      <c r="C37" s="1">
        <v>-7.830667</v>
      </c>
      <c r="D37" s="1">
        <v>0.14235300000000173</v>
      </c>
      <c r="E37" s="1">
        <v>-9.4100000000002515E-4</v>
      </c>
      <c r="F37" s="1">
        <v>-5.3400000000000669E-4</v>
      </c>
      <c r="G37" s="1">
        <v>-38.575058999999996</v>
      </c>
      <c r="H37" s="1">
        <v>1.6167060000000006</v>
      </c>
      <c r="I37" s="1">
        <v>-29.821601000000001</v>
      </c>
      <c r="J37" s="1">
        <v>-7.077E-3</v>
      </c>
      <c r="K37" s="1">
        <v>35.135000000000005</v>
      </c>
      <c r="L37" s="1">
        <v>-1.4750769999999997</v>
      </c>
      <c r="M37" s="1">
        <v>2.6078170000000007</v>
      </c>
      <c r="N37" s="1">
        <v>-6.5839479999999995</v>
      </c>
      <c r="O37" s="1">
        <v>-4.0295129999999997</v>
      </c>
      <c r="Q37" t="s">
        <v>3</v>
      </c>
      <c r="R37" s="1" t="s">
        <v>47</v>
      </c>
      <c r="S37" s="1" t="s">
        <v>48</v>
      </c>
      <c r="T37" s="1" t="s">
        <v>47</v>
      </c>
      <c r="U37" s="1" t="s">
        <v>48</v>
      </c>
      <c r="V37" s="1" t="s">
        <v>48</v>
      </c>
      <c r="W37" s="1" t="s">
        <v>48</v>
      </c>
      <c r="X37" s="1" t="s">
        <v>47</v>
      </c>
      <c r="Y37" s="1" t="s">
        <v>48</v>
      </c>
      <c r="Z37" s="1" t="s">
        <v>48</v>
      </c>
      <c r="AA37" s="1" t="s">
        <v>47</v>
      </c>
      <c r="AB37" s="1" t="s">
        <v>48</v>
      </c>
      <c r="AC37" s="1" t="s">
        <v>47</v>
      </c>
      <c r="AD37" s="1" t="s">
        <v>48</v>
      </c>
      <c r="AE37" s="1" t="s">
        <v>48</v>
      </c>
      <c r="AI37" s="15"/>
      <c r="AK37" s="14"/>
      <c r="AL37" s="6"/>
      <c r="AN37" s="18"/>
      <c r="AO37" s="18"/>
      <c r="AP37" s="18"/>
      <c r="AQ37" s="18"/>
      <c r="AR37" s="18"/>
      <c r="AS37" s="18"/>
    </row>
    <row r="38" spans="1:46" ht="15.75" x14ac:dyDescent="0.25">
      <c r="A38" t="s">
        <v>26</v>
      </c>
      <c r="B38" s="1">
        <v>9.220000000000339E-4</v>
      </c>
      <c r="C38" s="1">
        <v>-1.0000000000000009E-3</v>
      </c>
      <c r="D38" s="1">
        <v>-1.3329999999999731E-3</v>
      </c>
      <c r="E38" s="1">
        <v>-8.80000000000003E-3</v>
      </c>
      <c r="F38" s="1">
        <v>-5.7100000000001594E-4</v>
      </c>
      <c r="G38" s="1">
        <v>1.8670000000000075E-3</v>
      </c>
      <c r="H38" s="1">
        <v>2.0000000000000018E-3</v>
      </c>
      <c r="I38" s="1">
        <v>-9.7140000000000004E-3</v>
      </c>
      <c r="J38" s="1">
        <v>-9.5000000000000084E-3</v>
      </c>
      <c r="K38" s="1">
        <v>2.6699999999998947E-4</v>
      </c>
      <c r="L38" s="1">
        <v>-2.3239999999999927E-3</v>
      </c>
      <c r="M38" s="1">
        <v>-6.3109999999999833E-3</v>
      </c>
      <c r="N38" s="1">
        <v>-3.1239999999999879E-3</v>
      </c>
      <c r="O38" s="1">
        <v>-2.7030000000000109E-3</v>
      </c>
      <c r="Q38" t="s">
        <v>26</v>
      </c>
      <c r="R38" s="1" t="s">
        <v>47</v>
      </c>
      <c r="S38" s="1" t="s">
        <v>48</v>
      </c>
      <c r="T38" s="1" t="s">
        <v>48</v>
      </c>
      <c r="U38" s="1" t="s">
        <v>48</v>
      </c>
      <c r="V38" s="1" t="s">
        <v>48</v>
      </c>
      <c r="W38" s="1" t="s">
        <v>47</v>
      </c>
      <c r="X38" s="1" t="s">
        <v>47</v>
      </c>
      <c r="Y38" s="1" t="s">
        <v>48</v>
      </c>
      <c r="Z38" s="1" t="s">
        <v>48</v>
      </c>
      <c r="AA38" s="1" t="s">
        <v>47</v>
      </c>
      <c r="AB38" s="1" t="s">
        <v>48</v>
      </c>
      <c r="AC38" s="1" t="s">
        <v>48</v>
      </c>
      <c r="AD38" s="1" t="s">
        <v>48</v>
      </c>
      <c r="AE38" s="1" t="s">
        <v>48</v>
      </c>
      <c r="AI38" s="15"/>
      <c r="AK38" s="14"/>
      <c r="AL38" s="6"/>
      <c r="AN38" s="18"/>
      <c r="AO38" s="18"/>
      <c r="AP38" s="18"/>
      <c r="AQ38" s="18"/>
      <c r="AR38" s="18"/>
      <c r="AS38" s="18"/>
    </row>
    <row r="39" spans="1:46" ht="15.75" x14ac:dyDescent="0.25">
      <c r="A39" t="s">
        <v>18</v>
      </c>
      <c r="B39" s="1">
        <v>-1.5499999999999986E-2</v>
      </c>
      <c r="C39" s="1">
        <v>-1.2571999999999972E-2</v>
      </c>
      <c r="D39" s="1">
        <v>7.0000000000000062E-3</v>
      </c>
      <c r="E39" s="1">
        <v>-19.243636000000002</v>
      </c>
      <c r="F39" s="1">
        <v>-7.9990000000000061E-3</v>
      </c>
      <c r="G39" s="1">
        <v>-4.0000000000000036E-3</v>
      </c>
      <c r="H39" s="1">
        <v>-1.3332999999999984E-2</v>
      </c>
      <c r="I39" s="1">
        <v>-2.7755575615628914E-17</v>
      </c>
      <c r="J39" s="1">
        <v>-1.0666000000000009E-2</v>
      </c>
      <c r="K39" s="1">
        <v>-7.6670000000000071E-3</v>
      </c>
      <c r="L39" s="1">
        <v>-4.8162729999999998</v>
      </c>
      <c r="M39" s="1">
        <v>-6.4829999999999888E-3</v>
      </c>
      <c r="N39" s="1">
        <v>-7.8299999999999759E-3</v>
      </c>
      <c r="O39" s="1">
        <v>-2.3584000000000001</v>
      </c>
      <c r="Q39" t="s">
        <v>18</v>
      </c>
      <c r="R39" s="1" t="s">
        <v>48</v>
      </c>
      <c r="S39" s="1" t="s">
        <v>48</v>
      </c>
      <c r="T39" s="1" t="s">
        <v>47</v>
      </c>
      <c r="U39" s="1" t="s">
        <v>48</v>
      </c>
      <c r="V39" s="1" t="s">
        <v>48</v>
      </c>
      <c r="W39" s="1" t="s">
        <v>48</v>
      </c>
      <c r="X39" s="1" t="s">
        <v>48</v>
      </c>
      <c r="Y39" s="1" t="s">
        <v>48</v>
      </c>
      <c r="Z39" s="1" t="s">
        <v>48</v>
      </c>
      <c r="AA39" s="1" t="s">
        <v>48</v>
      </c>
      <c r="AB39" s="1" t="s">
        <v>48</v>
      </c>
      <c r="AC39" s="1" t="s">
        <v>48</v>
      </c>
      <c r="AD39" s="1" t="s">
        <v>48</v>
      </c>
      <c r="AE39" s="1" t="s">
        <v>48</v>
      </c>
      <c r="AI39" s="15"/>
      <c r="AK39" s="14"/>
      <c r="AL39" s="6"/>
      <c r="AN39" s="18"/>
      <c r="AO39" s="18"/>
      <c r="AP39" s="18"/>
      <c r="AQ39" s="18"/>
      <c r="AR39" s="18"/>
      <c r="AS39" s="18"/>
    </row>
    <row r="40" spans="1:46" ht="15.75" x14ac:dyDescent="0.25">
      <c r="A40" t="s">
        <v>20</v>
      </c>
      <c r="B40" s="1">
        <v>-2.9090000000000227E-3</v>
      </c>
      <c r="C40" s="1">
        <v>3.3299999999999996E-4</v>
      </c>
      <c r="D40" s="1">
        <v>0</v>
      </c>
      <c r="E40" s="1">
        <v>-4.0000000000000036E-3</v>
      </c>
      <c r="F40" s="1">
        <v>-8.3330000000000071E-3</v>
      </c>
      <c r="G40" s="1">
        <v>-3.9990000000000026E-3</v>
      </c>
      <c r="H40" s="1">
        <v>-7.3340000000000072E-3</v>
      </c>
      <c r="I40" s="1">
        <v>-1.5999999999999903E-3</v>
      </c>
      <c r="J40" s="1">
        <v>-1.1599999999999971E-2</v>
      </c>
      <c r="K40" s="1">
        <v>-3.2000000000000084E-3</v>
      </c>
      <c r="L40" s="1">
        <v>-3.3330000000000026E-3</v>
      </c>
      <c r="M40" s="1">
        <v>-7.6010000000000244E-3</v>
      </c>
      <c r="N40" s="1">
        <v>-6.9089999999999985E-3</v>
      </c>
      <c r="O40" s="1">
        <v>-4.9479999999999802E-3</v>
      </c>
      <c r="Q40" t="s">
        <v>20</v>
      </c>
      <c r="R40" s="1" t="s">
        <v>48</v>
      </c>
      <c r="S40" s="1" t="s">
        <v>47</v>
      </c>
      <c r="T40" s="1" t="s">
        <v>47</v>
      </c>
      <c r="U40" s="1" t="s">
        <v>48</v>
      </c>
      <c r="V40" s="1" t="s">
        <v>48</v>
      </c>
      <c r="W40" s="1" t="s">
        <v>48</v>
      </c>
      <c r="X40" s="1" t="s">
        <v>48</v>
      </c>
      <c r="Y40" s="1" t="s">
        <v>48</v>
      </c>
      <c r="Z40" s="1" t="s">
        <v>48</v>
      </c>
      <c r="AA40" s="1" t="s">
        <v>48</v>
      </c>
      <c r="AB40" s="1" t="s">
        <v>48</v>
      </c>
      <c r="AC40" s="1" t="s">
        <v>48</v>
      </c>
      <c r="AD40" s="1" t="s">
        <v>48</v>
      </c>
      <c r="AE40" s="1" t="s">
        <v>48</v>
      </c>
      <c r="AI40" s="15"/>
      <c r="AK40" s="14"/>
      <c r="AL40" s="6"/>
      <c r="AN40" s="18"/>
      <c r="AO40" s="18"/>
      <c r="AP40" s="18"/>
      <c r="AQ40" s="18"/>
      <c r="AR40" s="18"/>
      <c r="AS40" s="18"/>
    </row>
    <row r="41" spans="1:46" ht="15.7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I41" s="15"/>
      <c r="AK41" s="14"/>
      <c r="AL41" s="6"/>
      <c r="AN41" s="18"/>
      <c r="AO41" s="18"/>
      <c r="AP41" s="18"/>
      <c r="AQ41" s="18"/>
      <c r="AR41" s="18"/>
      <c r="AS41" s="18"/>
    </row>
    <row r="42" spans="1:46" ht="15.75" x14ac:dyDescent="0.25">
      <c r="A42" t="s">
        <v>21</v>
      </c>
      <c r="B42" s="1">
        <v>7.9999999999999516E-4</v>
      </c>
      <c r="C42" s="1">
        <v>2.4620000000000197E-3</v>
      </c>
      <c r="D42" s="1">
        <v>2.6700000000001722E-4</v>
      </c>
      <c r="E42" s="1">
        <v>1.7139999999999933E-3</v>
      </c>
      <c r="F42" s="1">
        <v>-1.998999999999973E-3</v>
      </c>
      <c r="G42" s="1">
        <v>1.4289999999999858E-3</v>
      </c>
      <c r="H42" s="1">
        <v>8.569999999999689E-4</v>
      </c>
      <c r="I42" s="1">
        <v>2.6669999999999749E-3</v>
      </c>
      <c r="J42" s="1">
        <v>-3.6919999999999731E-3</v>
      </c>
      <c r="K42" s="1">
        <v>8.5600000000002341E-4</v>
      </c>
      <c r="L42" s="1">
        <v>4.780000000000062E-4</v>
      </c>
      <c r="M42" s="1">
        <v>-5.0000000000000044E-4</v>
      </c>
      <c r="N42" s="1">
        <v>1.7600000000000948E-4</v>
      </c>
      <c r="O42" s="1">
        <v>3.2499999999999196E-4</v>
      </c>
      <c r="Q42" t="s">
        <v>21</v>
      </c>
      <c r="R42" s="1" t="s">
        <v>47</v>
      </c>
      <c r="S42" s="1" t="s">
        <v>47</v>
      </c>
      <c r="T42" s="1" t="s">
        <v>47</v>
      </c>
      <c r="U42" s="1" t="s">
        <v>47</v>
      </c>
      <c r="V42" s="1" t="s">
        <v>48</v>
      </c>
      <c r="W42" s="1" t="s">
        <v>47</v>
      </c>
      <c r="X42" s="1" t="s">
        <v>47</v>
      </c>
      <c r="Y42" s="1" t="s">
        <v>47</v>
      </c>
      <c r="Z42" s="1" t="s">
        <v>48</v>
      </c>
      <c r="AA42" s="1" t="s">
        <v>47</v>
      </c>
      <c r="AB42" s="1" t="s">
        <v>47</v>
      </c>
      <c r="AC42" s="1" t="s">
        <v>48</v>
      </c>
      <c r="AD42" s="1" t="s">
        <v>47</v>
      </c>
      <c r="AE42" s="1" t="s">
        <v>47</v>
      </c>
      <c r="AI42" s="15"/>
      <c r="AK42" s="14"/>
      <c r="AL42" s="6"/>
      <c r="AN42" s="18"/>
      <c r="AO42" s="18"/>
      <c r="AP42" s="18"/>
      <c r="AQ42" s="18"/>
      <c r="AR42" s="18"/>
      <c r="AS42" s="18"/>
    </row>
    <row r="43" spans="1:46" ht="15.75" x14ac:dyDescent="0.25">
      <c r="A43" t="s">
        <v>22</v>
      </c>
      <c r="B43" s="1">
        <v>-1.5549999999999731E-3</v>
      </c>
      <c r="C43" s="1">
        <v>-3.2499999999999751E-3</v>
      </c>
      <c r="D43" s="1">
        <v>-3.7330000000000141E-3</v>
      </c>
      <c r="E43" s="1">
        <v>-3.2000000000000084E-3</v>
      </c>
      <c r="F43" s="1">
        <v>-4.0010000000000046E-3</v>
      </c>
      <c r="G43" s="1">
        <v>-5.7099999999998818E-4</v>
      </c>
      <c r="H43" s="1">
        <v>-2.6600000000001622E-4</v>
      </c>
      <c r="I43" s="1">
        <v>8.0000000000005067E-4</v>
      </c>
      <c r="J43" s="1">
        <v>-2.5720000000000187E-3</v>
      </c>
      <c r="K43" s="1">
        <v>5.7100000000001594E-4</v>
      </c>
      <c r="L43" s="1">
        <v>-2.9500000000000082E-3</v>
      </c>
      <c r="M43" s="1">
        <v>-6.6599999999999993E-4</v>
      </c>
      <c r="N43" s="1">
        <v>-3.699999999999537E-4</v>
      </c>
      <c r="O43" s="1">
        <v>-1.7059999999999853E-3</v>
      </c>
      <c r="Q43" t="s">
        <v>22</v>
      </c>
      <c r="R43" s="1" t="s">
        <v>48</v>
      </c>
      <c r="S43" s="1" t="s">
        <v>48</v>
      </c>
      <c r="T43" s="1" t="s">
        <v>48</v>
      </c>
      <c r="U43" s="1" t="s">
        <v>48</v>
      </c>
      <c r="V43" s="1" t="s">
        <v>48</v>
      </c>
      <c r="W43" s="1" t="s">
        <v>48</v>
      </c>
      <c r="X43" s="1" t="s">
        <v>48</v>
      </c>
      <c r="Y43" s="1" t="s">
        <v>47</v>
      </c>
      <c r="Z43" s="1" t="s">
        <v>48</v>
      </c>
      <c r="AA43" s="1" t="s">
        <v>47</v>
      </c>
      <c r="AB43" s="1" t="s">
        <v>48</v>
      </c>
      <c r="AC43" s="1" t="s">
        <v>48</v>
      </c>
      <c r="AD43" s="1" t="s">
        <v>48</v>
      </c>
      <c r="AE43" s="1" t="s">
        <v>48</v>
      </c>
      <c r="AI43" s="15"/>
      <c r="AK43" s="14"/>
      <c r="AL43" s="6"/>
      <c r="AN43" s="18"/>
      <c r="AO43" s="18"/>
      <c r="AP43" s="18"/>
      <c r="AQ43" s="18"/>
      <c r="AR43" s="18"/>
      <c r="AS43" s="18"/>
    </row>
    <row r="44" spans="1:46" ht="15.75" x14ac:dyDescent="0.25">
      <c r="A44" t="s">
        <v>23</v>
      </c>
      <c r="B44" s="1">
        <v>-1.2000000000000066E-3</v>
      </c>
      <c r="C44" s="1">
        <v>6.0000000000000053E-3</v>
      </c>
      <c r="D44" s="1">
        <v>-1.5999999999999626E-3</v>
      </c>
      <c r="E44" s="1">
        <v>-5.4540000000000144E-3</v>
      </c>
      <c r="F44" s="1">
        <v>-4.400000000000015E-3</v>
      </c>
      <c r="G44" s="1">
        <v>-3.6360000000000003E-3</v>
      </c>
      <c r="H44" s="1">
        <v>-1.6000000000000181E-3</v>
      </c>
      <c r="I44" s="1" t="s">
        <v>74</v>
      </c>
      <c r="J44" s="1" t="s">
        <v>74</v>
      </c>
      <c r="K44" s="1" t="s">
        <v>74</v>
      </c>
      <c r="L44" s="1">
        <v>-1.6800000000000148E-3</v>
      </c>
      <c r="M44" s="1">
        <v>-2.581E-3</v>
      </c>
      <c r="N44" s="1" t="s">
        <v>74</v>
      </c>
      <c r="O44" s="1">
        <v>-1.6210000000000113E-3</v>
      </c>
      <c r="Q44" t="s">
        <v>23</v>
      </c>
      <c r="R44" s="1" t="s">
        <v>48</v>
      </c>
      <c r="S44" s="1" t="s">
        <v>47</v>
      </c>
      <c r="T44" s="1" t="s">
        <v>48</v>
      </c>
      <c r="U44" s="1" t="s">
        <v>48</v>
      </c>
      <c r="V44" s="1" t="s">
        <v>48</v>
      </c>
      <c r="W44" s="1" t="s">
        <v>48</v>
      </c>
      <c r="X44" s="1" t="s">
        <v>48</v>
      </c>
      <c r="Y44" s="1" t="s">
        <v>74</v>
      </c>
      <c r="Z44" s="1" t="s">
        <v>74</v>
      </c>
      <c r="AA44" s="1" t="s">
        <v>74</v>
      </c>
      <c r="AB44" s="1" t="s">
        <v>48</v>
      </c>
      <c r="AC44" s="1" t="s">
        <v>48</v>
      </c>
      <c r="AD44" s="1" t="s">
        <v>74</v>
      </c>
      <c r="AE44" s="1" t="s">
        <v>48</v>
      </c>
      <c r="AI44" s="15"/>
      <c r="AK44" s="14"/>
      <c r="AL44" s="6"/>
      <c r="AN44" s="18"/>
      <c r="AO44" s="18"/>
      <c r="AP44" s="18"/>
      <c r="AQ44" s="18"/>
      <c r="AR44" s="18"/>
      <c r="AS44" s="18"/>
      <c r="AT44" s="18"/>
    </row>
    <row r="45" spans="1:46" x14ac:dyDescent="0.25">
      <c r="A45" t="s">
        <v>5</v>
      </c>
      <c r="B45" s="1">
        <v>1.0000000000000009E-3</v>
      </c>
      <c r="C45" s="1">
        <v>-1.7139999999999933E-3</v>
      </c>
      <c r="D45" s="1">
        <v>4.0000000000000036E-3</v>
      </c>
      <c r="E45" s="1">
        <v>-1.0000000000287557E-6</v>
      </c>
      <c r="F45" s="1">
        <v>2.0000000000000018E-3</v>
      </c>
      <c r="G45" s="1" t="s">
        <v>74</v>
      </c>
      <c r="H45" s="1" t="s">
        <v>74</v>
      </c>
      <c r="I45" s="1" t="s">
        <v>74</v>
      </c>
      <c r="J45" s="1" t="s">
        <v>74</v>
      </c>
      <c r="K45" s="1" t="s">
        <v>74</v>
      </c>
      <c r="L45" s="1">
        <v>2.4000000000000132E-3</v>
      </c>
      <c r="M45" s="1">
        <v>2.3079999999999767E-3</v>
      </c>
      <c r="N45" s="1" t="s">
        <v>74</v>
      </c>
      <c r="O45" s="1">
        <v>2.1819999999999617E-3</v>
      </c>
      <c r="Q45" t="s">
        <v>5</v>
      </c>
      <c r="R45" s="1" t="s">
        <v>47</v>
      </c>
      <c r="S45" s="1" t="s">
        <v>48</v>
      </c>
      <c r="T45" s="1" t="s">
        <v>47</v>
      </c>
      <c r="U45" s="1" t="s">
        <v>48</v>
      </c>
      <c r="V45" s="1" t="s">
        <v>47</v>
      </c>
      <c r="W45" s="1" t="s">
        <v>74</v>
      </c>
      <c r="X45" s="1" t="s">
        <v>74</v>
      </c>
      <c r="Y45" s="1" t="s">
        <v>74</v>
      </c>
      <c r="Z45" s="1" t="s">
        <v>74</v>
      </c>
      <c r="AA45" s="1" t="s">
        <v>74</v>
      </c>
      <c r="AB45" s="1" t="s">
        <v>47</v>
      </c>
      <c r="AC45" s="1" t="s">
        <v>47</v>
      </c>
      <c r="AD45" s="1" t="s">
        <v>74</v>
      </c>
      <c r="AE45" s="1" t="s">
        <v>47</v>
      </c>
    </row>
    <row r="46" spans="1:46" ht="15.75" x14ac:dyDescent="0.25">
      <c r="A46" t="s">
        <v>24</v>
      </c>
      <c r="B46" s="1">
        <v>5.3299999999997794E-4</v>
      </c>
      <c r="C46" s="1">
        <v>-1.6009999999999913E-3</v>
      </c>
      <c r="D46" s="1">
        <v>-1.0000000000010001E-6</v>
      </c>
      <c r="E46" s="1">
        <v>1.0000000000000009E-3</v>
      </c>
      <c r="F46" s="1">
        <v>-4.6669999999999767E-3</v>
      </c>
      <c r="G46" s="1">
        <v>2.3499999999998522E-4</v>
      </c>
      <c r="H46" s="1">
        <v>-1.8829999999999958E-3</v>
      </c>
      <c r="I46" s="1">
        <v>2.1000000000001573E-4</v>
      </c>
      <c r="J46" s="1">
        <v>-3.5290000000000044E-3</v>
      </c>
      <c r="K46" s="1">
        <v>-3.5550000000000026E-3</v>
      </c>
      <c r="L46" s="1">
        <v>-1.1710000000000054E-3</v>
      </c>
      <c r="M46" s="1">
        <v>-2.2969999999999935E-3</v>
      </c>
      <c r="N46" s="1">
        <v>-1.819000000000015E-3</v>
      </c>
      <c r="O46" s="1">
        <v>-1.4750000000000041E-3</v>
      </c>
      <c r="Q46" t="s">
        <v>24</v>
      </c>
      <c r="R46" s="1" t="s">
        <v>47</v>
      </c>
      <c r="S46" s="1" t="s">
        <v>48</v>
      </c>
      <c r="T46" s="1" t="s">
        <v>48</v>
      </c>
      <c r="U46" s="1" t="s">
        <v>47</v>
      </c>
      <c r="V46" s="1" t="s">
        <v>48</v>
      </c>
      <c r="W46" s="1" t="s">
        <v>47</v>
      </c>
      <c r="X46" s="1" t="s">
        <v>48</v>
      </c>
      <c r="Y46" s="1" t="s">
        <v>47</v>
      </c>
      <c r="Z46" s="1" t="s">
        <v>48</v>
      </c>
      <c r="AA46" s="1" t="s">
        <v>48</v>
      </c>
      <c r="AB46" s="1" t="s">
        <v>48</v>
      </c>
      <c r="AC46" s="1" t="s">
        <v>48</v>
      </c>
      <c r="AD46" s="1" t="s">
        <v>48</v>
      </c>
      <c r="AE46" s="1" t="s">
        <v>48</v>
      </c>
      <c r="AI46" s="15"/>
    </row>
    <row r="47" spans="1:46" x14ac:dyDescent="0.25">
      <c r="A47" t="s">
        <v>25</v>
      </c>
      <c r="B47" s="1">
        <v>-1.5428999999999998E-2</v>
      </c>
      <c r="C47" s="1">
        <v>-1.4499999999999985E-2</v>
      </c>
      <c r="D47" s="1">
        <v>-1.5999999999999986E-2</v>
      </c>
      <c r="E47" s="1">
        <v>-1.6571000000000002E-2</v>
      </c>
      <c r="F47" s="1">
        <v>-1.199900000000001E-2</v>
      </c>
      <c r="G47" s="1">
        <v>-2.0000000000000018E-2</v>
      </c>
      <c r="H47" s="1">
        <v>-1.0500000000000009E-2</v>
      </c>
      <c r="I47" s="1">
        <v>-1.3333999999999985E-2</v>
      </c>
      <c r="J47" s="1">
        <v>-8.6669999999999803E-3</v>
      </c>
      <c r="K47" s="1">
        <v>-1.2000000000000011E-2</v>
      </c>
      <c r="L47" s="1">
        <v>-1.4800000000000008E-2</v>
      </c>
      <c r="M47" s="1">
        <v>-1.1617999999999989E-2</v>
      </c>
      <c r="N47" s="1">
        <v>-1.2570999999999999E-2</v>
      </c>
      <c r="O47" s="1">
        <v>-1.3784000000000018E-2</v>
      </c>
      <c r="Q47" t="s">
        <v>25</v>
      </c>
      <c r="R47" s="1" t="s">
        <v>48</v>
      </c>
      <c r="S47" s="1" t="s">
        <v>48</v>
      </c>
      <c r="T47" s="1" t="s">
        <v>48</v>
      </c>
      <c r="U47" s="1" t="s">
        <v>48</v>
      </c>
      <c r="V47" s="1" t="s">
        <v>48</v>
      </c>
      <c r="W47" s="1" t="s">
        <v>48</v>
      </c>
      <c r="X47" s="1" t="s">
        <v>48</v>
      </c>
      <c r="Y47" s="1" t="s">
        <v>48</v>
      </c>
      <c r="Z47" s="1" t="s">
        <v>48</v>
      </c>
      <c r="AA47" s="1" t="s">
        <v>48</v>
      </c>
      <c r="AB47" s="1" t="s">
        <v>48</v>
      </c>
      <c r="AC47" s="1" t="s">
        <v>48</v>
      </c>
      <c r="AD47" s="1" t="s">
        <v>48</v>
      </c>
      <c r="AE47" s="1" t="s">
        <v>48</v>
      </c>
    </row>
    <row r="48" spans="1:46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60" spans="1:31" x14ac:dyDescent="0.25">
      <c r="A60" s="3" t="s">
        <v>27</v>
      </c>
      <c r="B60" s="8">
        <v>-6.2642727272727242E-3</v>
      </c>
      <c r="C60" s="8">
        <v>-0.71479954545454538</v>
      </c>
      <c r="D60" s="8">
        <v>1.408672727272744E-2</v>
      </c>
      <c r="E60" s="8">
        <v>-1.7527691818181821</v>
      </c>
      <c r="F60" s="8">
        <v>3.8349846363636364</v>
      </c>
      <c r="G60" s="8">
        <v>-3.8610590999999994</v>
      </c>
      <c r="H60" s="8">
        <v>0.16035050000000003</v>
      </c>
      <c r="I60" s="8">
        <v>-3.3153968888888889</v>
      </c>
      <c r="J60" s="8">
        <v>-6.8114444444444412E-3</v>
      </c>
      <c r="K60" s="8">
        <v>3.9006967777777786</v>
      </c>
      <c r="L60" s="8">
        <v>0.14528590909090905</v>
      </c>
      <c r="M60" s="8">
        <v>0.23370309090909097</v>
      </c>
      <c r="N60" s="8">
        <v>-0.73497733333333348</v>
      </c>
      <c r="O60" s="8">
        <v>-0.23922945454545452</v>
      </c>
      <c r="Q60" t="s">
        <v>39</v>
      </c>
      <c r="R60">
        <v>5</v>
      </c>
      <c r="S60">
        <v>3</v>
      </c>
      <c r="T60">
        <v>6</v>
      </c>
      <c r="U60">
        <v>2</v>
      </c>
      <c r="V60">
        <v>2</v>
      </c>
      <c r="W60">
        <v>3</v>
      </c>
      <c r="X60">
        <v>4</v>
      </c>
      <c r="Y60">
        <v>4</v>
      </c>
      <c r="Z60">
        <v>0</v>
      </c>
      <c r="AA60">
        <v>4</v>
      </c>
      <c r="AB60">
        <v>3</v>
      </c>
      <c r="AC60">
        <v>2</v>
      </c>
      <c r="AD60">
        <v>2</v>
      </c>
      <c r="AE60">
        <v>3</v>
      </c>
    </row>
    <row r="61" spans="1:31" x14ac:dyDescent="0.25">
      <c r="A61" t="s">
        <v>4</v>
      </c>
      <c r="B61" s="6">
        <v>1.1905887787904848E-2</v>
      </c>
      <c r="C61" s="6">
        <v>2.3600739485807796</v>
      </c>
      <c r="D61" s="6">
        <v>4.3585517480216128E-2</v>
      </c>
      <c r="E61" s="6">
        <v>5.8010666417743195</v>
      </c>
      <c r="F61" s="6">
        <v>12.733302404050328</v>
      </c>
      <c r="G61" s="6">
        <v>12.197257894281421</v>
      </c>
      <c r="H61" s="6">
        <v>0.5117859582369374</v>
      </c>
      <c r="I61" s="6">
        <v>9.9398281923020111</v>
      </c>
      <c r="J61" s="6">
        <v>3.4444209277871003E-3</v>
      </c>
      <c r="K61" s="6">
        <v>11.712864453398492</v>
      </c>
      <c r="L61" s="6">
        <v>2.9623300798086101</v>
      </c>
      <c r="M61" s="6">
        <v>0.78741446346031219</v>
      </c>
      <c r="N61" s="6">
        <v>2.1933686707926001</v>
      </c>
      <c r="O61" s="6">
        <v>1.883056598942441</v>
      </c>
      <c r="Q61" t="s">
        <v>40</v>
      </c>
      <c r="R61">
        <v>6</v>
      </c>
      <c r="S61">
        <v>8</v>
      </c>
      <c r="T61">
        <v>5</v>
      </c>
      <c r="U61">
        <v>9</v>
      </c>
      <c r="V61">
        <v>9</v>
      </c>
      <c r="W61">
        <v>7</v>
      </c>
      <c r="X61">
        <v>6</v>
      </c>
      <c r="Y61">
        <v>5</v>
      </c>
      <c r="Z61">
        <v>9</v>
      </c>
      <c r="AA61">
        <v>5</v>
      </c>
      <c r="AB61">
        <v>8</v>
      </c>
      <c r="AC61">
        <v>9</v>
      </c>
      <c r="AD61">
        <v>7</v>
      </c>
      <c r="AE61">
        <v>8</v>
      </c>
    </row>
    <row r="62" spans="1:31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31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Q63" t="s">
        <v>45</v>
      </c>
      <c r="R63" s="14">
        <v>0.45454545454545453</v>
      </c>
      <c r="S63" s="14">
        <v>0.27272727272727271</v>
      </c>
      <c r="T63" s="14">
        <v>0.54545454545454541</v>
      </c>
      <c r="U63" s="14">
        <v>0.18181818181818182</v>
      </c>
      <c r="V63" s="14">
        <v>0.18181818181818182</v>
      </c>
      <c r="W63" s="14">
        <v>0.27272727272727271</v>
      </c>
      <c r="X63" s="14">
        <v>0.36363636363636365</v>
      </c>
      <c r="Y63" s="14">
        <v>0.36363636363636365</v>
      </c>
      <c r="Z63" s="14">
        <v>0</v>
      </c>
      <c r="AA63" s="14">
        <v>0.36363636363636365</v>
      </c>
      <c r="AB63" s="14">
        <v>0.27272727272727271</v>
      </c>
      <c r="AC63" s="14">
        <v>0.18181818181818182</v>
      </c>
      <c r="AD63" s="14">
        <v>0.18181818181818182</v>
      </c>
      <c r="AE63" s="14">
        <v>0.27272727272727271</v>
      </c>
    </row>
    <row r="64" spans="1:31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Q64" t="s">
        <v>46</v>
      </c>
      <c r="R64" s="14">
        <v>0.54545454545454541</v>
      </c>
      <c r="S64" s="14">
        <v>0.72727272727272729</v>
      </c>
      <c r="T64" s="14">
        <v>0.45454545454545453</v>
      </c>
      <c r="U64" s="14">
        <v>0.81818181818181823</v>
      </c>
      <c r="V64" s="14">
        <v>0.81818181818181823</v>
      </c>
      <c r="W64" s="14">
        <v>0.63636363636363635</v>
      </c>
      <c r="X64" s="14">
        <v>0.54545454545454541</v>
      </c>
      <c r="Y64" s="14">
        <v>0.45454545454545453</v>
      </c>
      <c r="Z64" s="14">
        <v>0.81818181818181823</v>
      </c>
      <c r="AA64" s="14">
        <v>0.45454545454545453</v>
      </c>
      <c r="AB64" s="14">
        <v>0.72727272727272729</v>
      </c>
      <c r="AC64" s="14">
        <v>0.81818181818181823</v>
      </c>
      <c r="AD64" s="14">
        <v>0.63636363636363635</v>
      </c>
      <c r="AE64" s="14">
        <v>0.72727272727272729</v>
      </c>
    </row>
    <row r="65" spans="1:31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31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31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31" x14ac:dyDescent="0.25">
      <c r="A69" s="2" t="s">
        <v>14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15</v>
      </c>
      <c r="M69" s="4" t="s">
        <v>16</v>
      </c>
      <c r="N69" s="4" t="s">
        <v>53</v>
      </c>
      <c r="O69" s="4" t="s">
        <v>17</v>
      </c>
      <c r="Q69" s="2" t="s">
        <v>14</v>
      </c>
      <c r="R69" s="5">
        <v>1</v>
      </c>
      <c r="S69" s="5">
        <v>2</v>
      </c>
      <c r="T69" s="5">
        <v>3</v>
      </c>
      <c r="U69" s="5">
        <v>4</v>
      </c>
      <c r="V69" s="5">
        <v>5</v>
      </c>
      <c r="W69" s="5">
        <v>6</v>
      </c>
      <c r="X69" s="5">
        <v>7</v>
      </c>
      <c r="Y69" s="5">
        <v>8</v>
      </c>
      <c r="Z69" s="5">
        <v>9</v>
      </c>
      <c r="AA69" s="5">
        <v>10</v>
      </c>
      <c r="AB69" s="4" t="s">
        <v>15</v>
      </c>
      <c r="AC69" s="4" t="s">
        <v>16</v>
      </c>
      <c r="AD69" s="4" t="s">
        <v>53</v>
      </c>
      <c r="AE69" s="4" t="s">
        <v>17</v>
      </c>
    </row>
    <row r="70" spans="1:31" x14ac:dyDescent="0.25">
      <c r="A70" t="s">
        <v>2</v>
      </c>
      <c r="B70" s="1">
        <v>0.26838599999999957</v>
      </c>
      <c r="C70" s="1">
        <v>0.91160700000000361</v>
      </c>
      <c r="D70" s="1">
        <v>7.7485960000000063</v>
      </c>
      <c r="E70" s="1">
        <v>-0.30539299999999514</v>
      </c>
      <c r="F70" s="1">
        <v>-2.9435630000000046</v>
      </c>
      <c r="G70" s="1">
        <v>-0.61505999999999972</v>
      </c>
      <c r="H70" s="1">
        <v>6.1367910000000023</v>
      </c>
      <c r="I70" s="1">
        <v>1.1189710000000019</v>
      </c>
      <c r="J70" s="1">
        <v>-0.21909699999999788</v>
      </c>
      <c r="K70" s="1">
        <v>0.63275399999999138</v>
      </c>
      <c r="L70" s="1">
        <v>1.0887619999999956</v>
      </c>
      <c r="M70" s="1">
        <v>0.51087499999999864</v>
      </c>
      <c r="N70" s="1">
        <v>1.4108720000000048</v>
      </c>
      <c r="O70" s="1">
        <v>1.2570289999999957</v>
      </c>
      <c r="Q70" t="s">
        <v>2</v>
      </c>
      <c r="R70" s="1" t="s">
        <v>47</v>
      </c>
      <c r="S70" s="1" t="s">
        <v>47</v>
      </c>
      <c r="T70" s="1" t="s">
        <v>47</v>
      </c>
      <c r="U70" s="1" t="s">
        <v>48</v>
      </c>
      <c r="V70" s="1" t="s">
        <v>48</v>
      </c>
      <c r="W70" s="1" t="s">
        <v>48</v>
      </c>
      <c r="X70" s="1" t="s">
        <v>47</v>
      </c>
      <c r="Y70" s="1" t="s">
        <v>47</v>
      </c>
      <c r="Z70" s="1" t="s">
        <v>48</v>
      </c>
      <c r="AA70" s="1" t="s">
        <v>47</v>
      </c>
      <c r="AB70" s="1" t="s">
        <v>47</v>
      </c>
      <c r="AC70" s="1" t="s">
        <v>47</v>
      </c>
      <c r="AD70" s="1" t="s">
        <v>47</v>
      </c>
      <c r="AE70" s="1" t="s">
        <v>47</v>
      </c>
    </row>
    <row r="71" spans="1:31" x14ac:dyDescent="0.25">
      <c r="A71" t="s">
        <v>3</v>
      </c>
      <c r="B71" s="1">
        <v>-3.0008030000000048</v>
      </c>
      <c r="C71" s="1">
        <v>-1.2568640000000073</v>
      </c>
      <c r="D71" s="1">
        <v>0.20668600000000481</v>
      </c>
      <c r="E71" s="1">
        <v>-4.5435110000000094</v>
      </c>
      <c r="F71" s="1">
        <v>-5.8101659999999953</v>
      </c>
      <c r="G71" s="1">
        <v>-9.4914559999999852</v>
      </c>
      <c r="H71" s="1">
        <v>-5.5577640000000059</v>
      </c>
      <c r="I71" s="1">
        <v>-8.644984000000008</v>
      </c>
      <c r="J71" s="1">
        <v>-1.5505129999999951</v>
      </c>
      <c r="K71" s="1">
        <v>-1.5141229999999979</v>
      </c>
      <c r="L71" s="1">
        <v>-2.8635230000000007</v>
      </c>
      <c r="M71" s="1">
        <v>-3.9863819999999919</v>
      </c>
      <c r="N71" s="1">
        <v>-5.5022359999999964</v>
      </c>
      <c r="O71" s="1">
        <v>-4.1743680000000012</v>
      </c>
      <c r="Q71" t="s">
        <v>3</v>
      </c>
      <c r="R71" s="1" t="s">
        <v>48</v>
      </c>
      <c r="S71" s="1" t="s">
        <v>48</v>
      </c>
      <c r="T71" s="1" t="s">
        <v>47</v>
      </c>
      <c r="U71" s="1" t="s">
        <v>48</v>
      </c>
      <c r="V71" s="1" t="s">
        <v>48</v>
      </c>
      <c r="W71" s="1" t="s">
        <v>48</v>
      </c>
      <c r="X71" s="1" t="s">
        <v>48</v>
      </c>
      <c r="Y71" s="1" t="s">
        <v>48</v>
      </c>
      <c r="Z71" s="1" t="s">
        <v>48</v>
      </c>
      <c r="AA71" s="1" t="s">
        <v>48</v>
      </c>
      <c r="AB71" s="1" t="s">
        <v>48</v>
      </c>
      <c r="AC71" s="1" t="s">
        <v>48</v>
      </c>
      <c r="AD71" s="1" t="s">
        <v>48</v>
      </c>
      <c r="AE71" s="1" t="s">
        <v>48</v>
      </c>
    </row>
    <row r="72" spans="1:31" x14ac:dyDescent="0.25">
      <c r="A72" t="s">
        <v>26</v>
      </c>
      <c r="B72" s="1">
        <v>-1.6803349999999995</v>
      </c>
      <c r="C72" s="1">
        <v>-1.8182620000000043</v>
      </c>
      <c r="D72" s="1">
        <v>-1.7462260000000001</v>
      </c>
      <c r="E72" s="1">
        <v>-1.8991180000000014</v>
      </c>
      <c r="F72" s="1">
        <v>-2.0406990000000036</v>
      </c>
      <c r="G72" s="1">
        <v>-1.8172099999999958</v>
      </c>
      <c r="H72" s="1">
        <v>-2.4627440000000007</v>
      </c>
      <c r="I72" s="1">
        <v>-2.5261910000000043</v>
      </c>
      <c r="J72" s="1">
        <v>-2.487567999999996</v>
      </c>
      <c r="K72" s="1">
        <v>-2.2445299999999975</v>
      </c>
      <c r="L72" s="1">
        <v>-1.8287360000000064</v>
      </c>
      <c r="M72" s="1">
        <v>-2.5182569999999984</v>
      </c>
      <c r="N72" s="1">
        <v>-2.3959160000000068</v>
      </c>
      <c r="O72" s="1">
        <v>-2.0934719999999984</v>
      </c>
      <c r="Q72" t="s">
        <v>26</v>
      </c>
      <c r="R72" s="1" t="s">
        <v>48</v>
      </c>
      <c r="S72" s="1" t="s">
        <v>48</v>
      </c>
      <c r="T72" s="1" t="s">
        <v>48</v>
      </c>
      <c r="U72" s="1" t="s">
        <v>48</v>
      </c>
      <c r="V72" s="1" t="s">
        <v>48</v>
      </c>
      <c r="W72" s="1" t="s">
        <v>48</v>
      </c>
      <c r="X72" s="1" t="s">
        <v>48</v>
      </c>
      <c r="Y72" s="1" t="s">
        <v>48</v>
      </c>
      <c r="Z72" s="1" t="s">
        <v>48</v>
      </c>
      <c r="AA72" s="1" t="s">
        <v>48</v>
      </c>
      <c r="AB72" s="1" t="s">
        <v>48</v>
      </c>
      <c r="AC72" s="1" t="s">
        <v>48</v>
      </c>
      <c r="AD72" s="1" t="s">
        <v>48</v>
      </c>
      <c r="AE72" s="1" t="s">
        <v>48</v>
      </c>
    </row>
    <row r="73" spans="1:31" x14ac:dyDescent="0.25">
      <c r="A73" t="s">
        <v>18</v>
      </c>
      <c r="B73" s="1">
        <v>1.7943570000000051</v>
      </c>
      <c r="C73" s="1">
        <v>-3.8839060000000032</v>
      </c>
      <c r="D73" s="1">
        <v>1.735833999999997</v>
      </c>
      <c r="E73" s="1">
        <v>-13.228499999999997</v>
      </c>
      <c r="F73" s="1">
        <v>8.297900000000169E-2</v>
      </c>
      <c r="G73" s="1">
        <v>1.7994569999999968</v>
      </c>
      <c r="H73" s="1">
        <v>0.20854900000000498</v>
      </c>
      <c r="I73" s="1">
        <v>-8.2679349999999943</v>
      </c>
      <c r="J73" s="1">
        <v>-1.5874290000000002</v>
      </c>
      <c r="K73" s="1">
        <v>0.24382099999999696</v>
      </c>
      <c r="L73" s="1">
        <v>-3.3004870000000111</v>
      </c>
      <c r="M73" s="1">
        <v>-2.6725690000000029</v>
      </c>
      <c r="N73" s="1">
        <v>-1.3521430000000123</v>
      </c>
      <c r="O73" s="1">
        <v>-2.2939259999999919</v>
      </c>
      <c r="Q73" t="s">
        <v>18</v>
      </c>
      <c r="R73" s="1" t="s">
        <v>47</v>
      </c>
      <c r="S73" s="1" t="s">
        <v>48</v>
      </c>
      <c r="T73" s="1" t="s">
        <v>47</v>
      </c>
      <c r="U73" s="1" t="s">
        <v>48</v>
      </c>
      <c r="V73" s="1" t="s">
        <v>47</v>
      </c>
      <c r="W73" s="1" t="s">
        <v>47</v>
      </c>
      <c r="X73" s="1" t="s">
        <v>47</v>
      </c>
      <c r="Y73" s="1" t="s">
        <v>48</v>
      </c>
      <c r="Z73" s="1" t="s">
        <v>48</v>
      </c>
      <c r="AA73" s="1" t="s">
        <v>47</v>
      </c>
      <c r="AB73" s="1" t="s">
        <v>48</v>
      </c>
      <c r="AC73" s="1" t="s">
        <v>48</v>
      </c>
      <c r="AD73" s="1" t="s">
        <v>48</v>
      </c>
      <c r="AE73" s="1" t="s">
        <v>48</v>
      </c>
    </row>
    <row r="74" spans="1:31" x14ac:dyDescent="0.25">
      <c r="A74" t="s">
        <v>20</v>
      </c>
      <c r="B74" s="1">
        <v>-0.98761000000000365</v>
      </c>
      <c r="C74" s="1">
        <v>-0.85593800000000897</v>
      </c>
      <c r="D74" s="1">
        <v>-1.1026000000000025</v>
      </c>
      <c r="E74" s="1">
        <v>-0.49628800000000695</v>
      </c>
      <c r="F74" s="1">
        <v>-0.70391099999999796</v>
      </c>
      <c r="G74" s="1">
        <v>-1.6375660000000067</v>
      </c>
      <c r="H74" s="1">
        <v>-0.37327900000000369</v>
      </c>
      <c r="I74" s="1">
        <v>-0.8676889999999986</v>
      </c>
      <c r="J74" s="1">
        <v>-1.4422769999999971</v>
      </c>
      <c r="K74" s="1">
        <v>-1.4662700000000015</v>
      </c>
      <c r="L74" s="1">
        <v>-0.84753100000000359</v>
      </c>
      <c r="M74" s="1">
        <v>-1.2261260000000007</v>
      </c>
      <c r="N74" s="1">
        <v>-1.1293980000000019</v>
      </c>
      <c r="O74" s="1">
        <v>-0.98654899999999657</v>
      </c>
      <c r="Q74" t="s">
        <v>20</v>
      </c>
      <c r="R74" s="1" t="s">
        <v>48</v>
      </c>
      <c r="S74" s="1" t="s">
        <v>48</v>
      </c>
      <c r="T74" s="1" t="s">
        <v>48</v>
      </c>
      <c r="U74" s="1" t="s">
        <v>48</v>
      </c>
      <c r="V74" s="1" t="s">
        <v>48</v>
      </c>
      <c r="W74" s="1" t="s">
        <v>48</v>
      </c>
      <c r="X74" s="1" t="s">
        <v>48</v>
      </c>
      <c r="Y74" s="1" t="s">
        <v>48</v>
      </c>
      <c r="Z74" s="1" t="s">
        <v>48</v>
      </c>
      <c r="AA74" s="1" t="s">
        <v>48</v>
      </c>
      <c r="AB74" s="1" t="s">
        <v>48</v>
      </c>
      <c r="AC74" s="1" t="s">
        <v>48</v>
      </c>
      <c r="AD74" s="1" t="s">
        <v>48</v>
      </c>
      <c r="AE74" s="1" t="s">
        <v>48</v>
      </c>
    </row>
    <row r="75" spans="1:31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x14ac:dyDescent="0.25">
      <c r="A76" t="s">
        <v>21</v>
      </c>
      <c r="B76" s="1">
        <v>-5.8555449999999922</v>
      </c>
      <c r="C76" s="1">
        <v>-9.3660040000000038</v>
      </c>
      <c r="D76" s="1">
        <v>-8.1058299999999974</v>
      </c>
      <c r="E76" s="1">
        <v>-6.4939329999999984</v>
      </c>
      <c r="F76" s="1">
        <v>-8.7661379999999909</v>
      </c>
      <c r="G76" s="1">
        <v>-7.8709260000000043</v>
      </c>
      <c r="H76" s="1">
        <v>-9.6112159999999989</v>
      </c>
      <c r="I76" s="1">
        <v>-8.6077129999999968</v>
      </c>
      <c r="J76" s="1">
        <v>-6.4570039999999977</v>
      </c>
      <c r="K76" s="1">
        <v>-10.053823000000001</v>
      </c>
      <c r="L76" s="1">
        <v>-8.1133659999999992</v>
      </c>
      <c r="M76" s="1">
        <v>-8.6931349999999981</v>
      </c>
      <c r="N76" s="1">
        <v>-8.7153130000000019</v>
      </c>
      <c r="O76" s="1">
        <v>-9.2129969999999943</v>
      </c>
      <c r="Q76" t="s">
        <v>21</v>
      </c>
      <c r="R76" s="1" t="s">
        <v>48</v>
      </c>
      <c r="S76" s="1" t="s">
        <v>48</v>
      </c>
      <c r="T76" s="1" t="s">
        <v>48</v>
      </c>
      <c r="U76" s="1" t="s">
        <v>48</v>
      </c>
      <c r="V76" s="1" t="s">
        <v>48</v>
      </c>
      <c r="W76" s="1" t="s">
        <v>48</v>
      </c>
      <c r="X76" s="1" t="s">
        <v>48</v>
      </c>
      <c r="Y76" s="1" t="s">
        <v>48</v>
      </c>
      <c r="Z76" s="1" t="s">
        <v>48</v>
      </c>
      <c r="AA76" s="1" t="s">
        <v>48</v>
      </c>
      <c r="AB76" s="1" t="s">
        <v>48</v>
      </c>
      <c r="AC76" s="1" t="s">
        <v>48</v>
      </c>
      <c r="AD76" s="1" t="s">
        <v>48</v>
      </c>
      <c r="AE76" s="1" t="s">
        <v>48</v>
      </c>
    </row>
    <row r="77" spans="1:31" x14ac:dyDescent="0.25">
      <c r="A77" t="s">
        <v>22</v>
      </c>
      <c r="B77" s="1">
        <v>-2.4747020000000006</v>
      </c>
      <c r="C77" s="1">
        <v>-3.6180939999999921</v>
      </c>
      <c r="D77" s="1">
        <v>-3.0915169999999961</v>
      </c>
      <c r="E77" s="1">
        <v>-4.9160320000000084</v>
      </c>
      <c r="F77" s="1">
        <v>-3.121729000000002</v>
      </c>
      <c r="G77" s="1">
        <v>-4.5458360000000013</v>
      </c>
      <c r="H77" s="1">
        <v>-2.9307579999999973</v>
      </c>
      <c r="I77" s="1">
        <v>-4.0071520000000049</v>
      </c>
      <c r="J77" s="1">
        <v>-3.3039689999999879</v>
      </c>
      <c r="K77" s="1">
        <v>-3.5268199999999865</v>
      </c>
      <c r="L77" s="1">
        <v>-3.910018000000008</v>
      </c>
      <c r="M77" s="1">
        <v>-3.4826140000000052</v>
      </c>
      <c r="N77" s="1">
        <v>-3.5573759999999908</v>
      </c>
      <c r="O77" s="1">
        <v>-3.7360710000000026</v>
      </c>
      <c r="Q77" t="s">
        <v>22</v>
      </c>
      <c r="R77" s="1" t="s">
        <v>48</v>
      </c>
      <c r="S77" s="1" t="s">
        <v>48</v>
      </c>
      <c r="T77" s="1" t="s">
        <v>48</v>
      </c>
      <c r="U77" s="1" t="s">
        <v>48</v>
      </c>
      <c r="V77" s="1" t="s">
        <v>48</v>
      </c>
      <c r="W77" s="1" t="s">
        <v>48</v>
      </c>
      <c r="X77" s="1" t="s">
        <v>48</v>
      </c>
      <c r="Y77" s="1" t="s">
        <v>48</v>
      </c>
      <c r="Z77" s="1" t="s">
        <v>48</v>
      </c>
      <c r="AA77" s="1" t="s">
        <v>48</v>
      </c>
      <c r="AB77" s="1" t="s">
        <v>48</v>
      </c>
      <c r="AC77" s="1" t="s">
        <v>48</v>
      </c>
      <c r="AD77" s="1" t="s">
        <v>48</v>
      </c>
      <c r="AE77" s="1" t="s">
        <v>48</v>
      </c>
    </row>
    <row r="78" spans="1:31" x14ac:dyDescent="0.25">
      <c r="A78" t="s">
        <v>23</v>
      </c>
      <c r="B78" s="1">
        <v>-1.4956399999999945</v>
      </c>
      <c r="C78" s="1">
        <v>-1.378895</v>
      </c>
      <c r="D78" s="1">
        <v>-1.9842669999999956</v>
      </c>
      <c r="E78" s="1">
        <v>-0.95196599999999165</v>
      </c>
      <c r="F78" s="1">
        <v>0.36617999999999995</v>
      </c>
      <c r="G78" s="1">
        <v>-2.2507360000000034</v>
      </c>
      <c r="H78" s="1">
        <v>-0.80852600000000052</v>
      </c>
      <c r="I78" s="1" t="s">
        <v>74</v>
      </c>
      <c r="J78" s="1" t="s">
        <v>74</v>
      </c>
      <c r="K78" s="1" t="s">
        <v>74</v>
      </c>
      <c r="L78" s="1">
        <v>-1.086853000000005</v>
      </c>
      <c r="M78" s="1">
        <v>-1.4420150000000049</v>
      </c>
      <c r="N78" s="1" t="s">
        <v>74</v>
      </c>
      <c r="O78" s="1">
        <v>-1.3567709999999948</v>
      </c>
      <c r="Q78" t="s">
        <v>23</v>
      </c>
      <c r="R78" s="1" t="s">
        <v>48</v>
      </c>
      <c r="S78" s="1" t="s">
        <v>48</v>
      </c>
      <c r="T78" s="1" t="s">
        <v>48</v>
      </c>
      <c r="U78" s="1" t="s">
        <v>48</v>
      </c>
      <c r="V78" s="1" t="s">
        <v>47</v>
      </c>
      <c r="W78" s="1" t="s">
        <v>48</v>
      </c>
      <c r="X78" s="1" t="s">
        <v>48</v>
      </c>
      <c r="Y78" s="1" t="s">
        <v>74</v>
      </c>
      <c r="Z78" s="1" t="s">
        <v>74</v>
      </c>
      <c r="AA78" s="1" t="s">
        <v>74</v>
      </c>
      <c r="AB78" s="1" t="s">
        <v>48</v>
      </c>
      <c r="AC78" s="1" t="s">
        <v>48</v>
      </c>
      <c r="AD78" s="1" t="s">
        <v>74</v>
      </c>
      <c r="AE78" s="1" t="s">
        <v>48</v>
      </c>
    </row>
    <row r="79" spans="1:31" x14ac:dyDescent="0.25">
      <c r="A79" t="s">
        <v>5</v>
      </c>
      <c r="B79" s="1">
        <v>4.8275170000000003</v>
      </c>
      <c r="C79" s="1">
        <v>7.0563390000000084</v>
      </c>
      <c r="D79" s="1">
        <v>4.8572900000000061</v>
      </c>
      <c r="E79" s="1">
        <v>9.8326869999999928</v>
      </c>
      <c r="F79" s="1">
        <v>6.8153269999999964</v>
      </c>
      <c r="G79" s="1" t="s">
        <v>74</v>
      </c>
      <c r="H79" s="1" t="s">
        <v>74</v>
      </c>
      <c r="I79" s="1" t="s">
        <v>74</v>
      </c>
      <c r="J79" s="1" t="s">
        <v>74</v>
      </c>
      <c r="K79" s="1" t="s">
        <v>74</v>
      </c>
      <c r="L79" s="1">
        <v>6.6618200000000058</v>
      </c>
      <c r="M79" s="1">
        <v>5.7514319999999941</v>
      </c>
      <c r="N79" s="1" t="s">
        <v>74</v>
      </c>
      <c r="O79" s="1">
        <v>5.729742999999992</v>
      </c>
      <c r="Q79" t="s">
        <v>5</v>
      </c>
      <c r="R79" s="1" t="s">
        <v>47</v>
      </c>
      <c r="S79" s="1" t="s">
        <v>47</v>
      </c>
      <c r="T79" s="1" t="s">
        <v>47</v>
      </c>
      <c r="U79" s="1" t="s">
        <v>47</v>
      </c>
      <c r="V79" s="1" t="s">
        <v>47</v>
      </c>
      <c r="W79" s="1" t="s">
        <v>74</v>
      </c>
      <c r="X79" s="1" t="s">
        <v>74</v>
      </c>
      <c r="Y79" s="1" t="s">
        <v>74</v>
      </c>
      <c r="Z79" s="1" t="s">
        <v>74</v>
      </c>
      <c r="AA79" s="1" t="s">
        <v>74</v>
      </c>
      <c r="AB79" s="1" t="s">
        <v>47</v>
      </c>
      <c r="AC79" s="1" t="s">
        <v>47</v>
      </c>
      <c r="AD79" s="1" t="s">
        <v>74</v>
      </c>
      <c r="AE79" s="1" t="s">
        <v>47</v>
      </c>
    </row>
    <row r="80" spans="1:31" x14ac:dyDescent="0.25">
      <c r="A80" t="s">
        <v>24</v>
      </c>
      <c r="B80" s="1">
        <v>-1.5722849999999937</v>
      </c>
      <c r="C80" s="1">
        <v>-3.5788189999999958</v>
      </c>
      <c r="D80" s="1">
        <v>-2.8629940000000005</v>
      </c>
      <c r="E80" s="1">
        <v>-2.6491509999999963</v>
      </c>
      <c r="F80" s="1">
        <v>-4.1827899999999971</v>
      </c>
      <c r="G80" s="1">
        <v>-2.9152739999999966</v>
      </c>
      <c r="H80" s="1">
        <v>-3.2321799999999996</v>
      </c>
      <c r="I80" s="1">
        <v>-5.0723119999999966</v>
      </c>
      <c r="J80" s="1">
        <v>-6.0438450000000046</v>
      </c>
      <c r="K80" s="1">
        <v>-7.039006999999998</v>
      </c>
      <c r="L80" s="1">
        <v>-2.9739629999999977</v>
      </c>
      <c r="M80" s="1">
        <v>-6.0616489999999885</v>
      </c>
      <c r="N80" s="1">
        <v>-5.0610630000000043</v>
      </c>
      <c r="O80" s="1">
        <v>-4.0406879999999887</v>
      </c>
      <c r="Q80" t="s">
        <v>24</v>
      </c>
      <c r="R80" s="1" t="s">
        <v>48</v>
      </c>
      <c r="S80" s="1" t="s">
        <v>48</v>
      </c>
      <c r="T80" s="1" t="s">
        <v>48</v>
      </c>
      <c r="U80" s="1" t="s">
        <v>48</v>
      </c>
      <c r="V80" s="1" t="s">
        <v>48</v>
      </c>
      <c r="W80" s="1" t="s">
        <v>48</v>
      </c>
      <c r="X80" s="1" t="s">
        <v>48</v>
      </c>
      <c r="Y80" s="1" t="s">
        <v>48</v>
      </c>
      <c r="Z80" s="1" t="s">
        <v>48</v>
      </c>
      <c r="AA80" s="1" t="s">
        <v>48</v>
      </c>
      <c r="AB80" s="1" t="s">
        <v>48</v>
      </c>
      <c r="AC80" s="1" t="s">
        <v>48</v>
      </c>
      <c r="AD80" s="1" t="s">
        <v>48</v>
      </c>
      <c r="AE80" s="1" t="s">
        <v>48</v>
      </c>
    </row>
    <row r="81" spans="1:31" x14ac:dyDescent="0.25">
      <c r="A81" t="s">
        <v>25</v>
      </c>
      <c r="B81" s="1">
        <v>3.4495509999999996</v>
      </c>
      <c r="C81" s="1">
        <v>2.6370110000000011</v>
      </c>
      <c r="D81" s="1">
        <v>4.8691219999999973</v>
      </c>
      <c r="E81" s="1">
        <v>2.7074590000000072</v>
      </c>
      <c r="F81" s="1">
        <v>3.076340000000009</v>
      </c>
      <c r="G81" s="1">
        <v>9.0212369999999993</v>
      </c>
      <c r="H81" s="1">
        <v>0.82322299999999871</v>
      </c>
      <c r="I81" s="1">
        <v>2.8159899999999993</v>
      </c>
      <c r="J81" s="1">
        <v>2.5446870000000033</v>
      </c>
      <c r="K81" s="1">
        <v>2.8406749999999974</v>
      </c>
      <c r="L81" s="1">
        <v>3.459026999999999</v>
      </c>
      <c r="M81" s="1">
        <v>2.7455290000000048</v>
      </c>
      <c r="N81" s="1">
        <v>3.1753220000000013</v>
      </c>
      <c r="O81" s="1">
        <v>3.3474210000000042</v>
      </c>
      <c r="Q81" t="s">
        <v>25</v>
      </c>
      <c r="R81" s="1" t="s">
        <v>47</v>
      </c>
      <c r="S81" s="1" t="s">
        <v>47</v>
      </c>
      <c r="T81" s="1" t="s">
        <v>47</v>
      </c>
      <c r="U81" s="1" t="s">
        <v>47</v>
      </c>
      <c r="V81" s="1" t="s">
        <v>47</v>
      </c>
      <c r="W81" s="1" t="s">
        <v>47</v>
      </c>
      <c r="X81" s="1" t="s">
        <v>47</v>
      </c>
      <c r="Y81" s="1" t="s">
        <v>47</v>
      </c>
      <c r="Z81" s="1" t="s">
        <v>47</v>
      </c>
      <c r="AA81" s="1" t="s">
        <v>47</v>
      </c>
      <c r="AB81" s="1" t="s">
        <v>47</v>
      </c>
      <c r="AC81" s="1" t="s">
        <v>47</v>
      </c>
      <c r="AD81" s="1" t="s">
        <v>47</v>
      </c>
      <c r="AE81" s="1" t="s">
        <v>47</v>
      </c>
    </row>
    <row r="82" spans="1:3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4" spans="1:31" x14ac:dyDescent="0.25">
      <c r="A94" s="3" t="s">
        <v>27</v>
      </c>
      <c r="B94" s="8">
        <v>-0.6115553636363622</v>
      </c>
      <c r="C94" s="8">
        <v>-1.3774386363636366</v>
      </c>
      <c r="D94" s="8">
        <v>4.7644909090910854E-2</v>
      </c>
      <c r="E94" s="8">
        <v>-2.0857950909090914</v>
      </c>
      <c r="F94" s="8">
        <v>-1.5661972727272713</v>
      </c>
      <c r="G94" s="8">
        <v>-2.0323369999999996</v>
      </c>
      <c r="H94" s="8">
        <v>-1.7807904000000001</v>
      </c>
      <c r="I94" s="8">
        <v>-3.7843350000000004</v>
      </c>
      <c r="J94" s="8">
        <v>-2.2830016666666637</v>
      </c>
      <c r="K94" s="8">
        <v>-2.4585914444444441</v>
      </c>
      <c r="L94" s="8">
        <v>-1.2468061818181846</v>
      </c>
      <c r="M94" s="8">
        <v>-1.9159009999999994</v>
      </c>
      <c r="N94" s="8">
        <v>-2.5696945555555564</v>
      </c>
      <c r="O94" s="8">
        <v>-1.5964226363636342</v>
      </c>
      <c r="Q94" t="s">
        <v>39</v>
      </c>
      <c r="R94">
        <v>4</v>
      </c>
      <c r="S94">
        <v>3</v>
      </c>
      <c r="T94">
        <v>5</v>
      </c>
      <c r="U94">
        <v>2</v>
      </c>
      <c r="V94">
        <v>4</v>
      </c>
      <c r="W94">
        <v>2</v>
      </c>
      <c r="X94">
        <v>3</v>
      </c>
      <c r="Y94">
        <v>2</v>
      </c>
      <c r="Z94">
        <v>1</v>
      </c>
      <c r="AA94">
        <v>3</v>
      </c>
      <c r="AB94">
        <v>3</v>
      </c>
      <c r="AC94">
        <v>3</v>
      </c>
      <c r="AD94">
        <v>2</v>
      </c>
      <c r="AE94">
        <v>3</v>
      </c>
    </row>
    <row r="95" spans="1:31" x14ac:dyDescent="0.25">
      <c r="A95" t="s">
        <v>4</v>
      </c>
      <c r="B95" s="6">
        <v>3.0381962612775117</v>
      </c>
      <c r="C95" s="6">
        <v>4.1584989686367448</v>
      </c>
      <c r="D95" s="6">
        <v>4.4948221662036527</v>
      </c>
      <c r="E95" s="6">
        <v>5.7445784190025018</v>
      </c>
      <c r="F95" s="6">
        <v>4.2454616369356124</v>
      </c>
      <c r="G95" s="6">
        <v>5.120193921614729</v>
      </c>
      <c r="H95" s="6">
        <v>4.161035545294764</v>
      </c>
      <c r="I95" s="6">
        <v>4.2778285263877747</v>
      </c>
      <c r="J95" s="6">
        <v>2.7826228413791103</v>
      </c>
      <c r="K95" s="6">
        <v>3.9792128714519364</v>
      </c>
      <c r="L95" s="6">
        <v>3.9335295922131528</v>
      </c>
      <c r="M95" s="6">
        <v>3.9736823199966027</v>
      </c>
      <c r="N95" s="6">
        <v>3.6398500487884151</v>
      </c>
      <c r="O95" s="6">
        <v>4.0327405379867214</v>
      </c>
      <c r="Q95" t="s">
        <v>40</v>
      </c>
      <c r="R95">
        <v>7</v>
      </c>
      <c r="S95">
        <v>8</v>
      </c>
      <c r="T95">
        <v>6</v>
      </c>
      <c r="U95">
        <v>9</v>
      </c>
      <c r="V95">
        <v>7</v>
      </c>
      <c r="W95">
        <v>8</v>
      </c>
      <c r="X95">
        <v>7</v>
      </c>
      <c r="Y95">
        <v>7</v>
      </c>
      <c r="Z95">
        <v>8</v>
      </c>
      <c r="AA95">
        <v>6</v>
      </c>
      <c r="AB95">
        <v>8</v>
      </c>
      <c r="AC95">
        <v>8</v>
      </c>
      <c r="AD95">
        <v>7</v>
      </c>
      <c r="AE95">
        <v>8</v>
      </c>
    </row>
    <row r="96" spans="1:31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31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Q97" t="s">
        <v>45</v>
      </c>
      <c r="R97" s="14">
        <v>0.36363636363636365</v>
      </c>
      <c r="S97" s="14">
        <v>0.27272727272727271</v>
      </c>
      <c r="T97" s="14">
        <v>0.45454545454545453</v>
      </c>
      <c r="U97" s="14">
        <v>0.18181818181818182</v>
      </c>
      <c r="V97" s="14">
        <v>0.36363636363636365</v>
      </c>
      <c r="W97" s="14">
        <v>0.18181818181818182</v>
      </c>
      <c r="X97" s="14">
        <v>0.27272727272727271</v>
      </c>
      <c r="Y97" s="14">
        <v>0.18181818181818182</v>
      </c>
      <c r="Z97" s="14">
        <v>9.0909090909090912E-2</v>
      </c>
      <c r="AA97" s="14">
        <v>0.27272727272727271</v>
      </c>
      <c r="AB97" s="14">
        <v>0.27272727272727271</v>
      </c>
      <c r="AC97" s="14">
        <v>0.27272727272727271</v>
      </c>
      <c r="AD97" s="14">
        <v>0.18181818181818182</v>
      </c>
      <c r="AE97" s="14">
        <v>0.27272727272727271</v>
      </c>
    </row>
    <row r="98" spans="1:31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Q98" t="s">
        <v>46</v>
      </c>
      <c r="R98" s="14">
        <v>0.63636363636363635</v>
      </c>
      <c r="S98" s="14">
        <v>0.72727272727272729</v>
      </c>
      <c r="T98" s="14">
        <v>0.54545454545454541</v>
      </c>
      <c r="U98" s="14">
        <v>0.81818181818181823</v>
      </c>
      <c r="V98" s="14">
        <v>0.63636363636363635</v>
      </c>
      <c r="W98" s="14">
        <v>0.72727272727272729</v>
      </c>
      <c r="X98" s="14">
        <v>0.63636363636363635</v>
      </c>
      <c r="Y98" s="14">
        <v>0.63636363636363635</v>
      </c>
      <c r="Z98" s="14">
        <v>0.72727272727272729</v>
      </c>
      <c r="AA98" s="14">
        <v>0.54545454545454541</v>
      </c>
      <c r="AB98" s="14">
        <v>0.72727272727272729</v>
      </c>
      <c r="AC98" s="14">
        <v>0.72727272727272729</v>
      </c>
      <c r="AD98" s="14">
        <v>0.63636363636363635</v>
      </c>
      <c r="AE98" s="14">
        <v>0.72727272727272729</v>
      </c>
    </row>
    <row r="99" spans="1:31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31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31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31" x14ac:dyDescent="0.25">
      <c r="A103" s="2" t="s">
        <v>7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15</v>
      </c>
      <c r="M103" s="4" t="s">
        <v>16</v>
      </c>
      <c r="N103" s="4" t="s">
        <v>53</v>
      </c>
      <c r="O103" s="4" t="s">
        <v>17</v>
      </c>
      <c r="Q103" s="2" t="s">
        <v>7</v>
      </c>
      <c r="R103" s="5">
        <v>1</v>
      </c>
      <c r="S103" s="5">
        <v>2</v>
      </c>
      <c r="T103" s="5">
        <v>3</v>
      </c>
      <c r="U103" s="5">
        <v>4</v>
      </c>
      <c r="V103" s="5">
        <v>5</v>
      </c>
      <c r="W103" s="5">
        <v>6</v>
      </c>
      <c r="X103" s="5">
        <v>7</v>
      </c>
      <c r="Y103" s="5">
        <v>8</v>
      </c>
      <c r="Z103" s="5">
        <v>9</v>
      </c>
      <c r="AA103" s="5">
        <v>10</v>
      </c>
      <c r="AB103" s="4" t="s">
        <v>15</v>
      </c>
      <c r="AC103" s="4" t="s">
        <v>16</v>
      </c>
      <c r="AD103" s="4" t="s">
        <v>53</v>
      </c>
      <c r="AE103" s="4" t="s">
        <v>17</v>
      </c>
    </row>
    <row r="104" spans="1:31" x14ac:dyDescent="0.25">
      <c r="A104" t="s">
        <v>2</v>
      </c>
      <c r="B104" s="1">
        <v>8.0746019999999987</v>
      </c>
      <c r="C104" s="1">
        <v>8.3711460000000031</v>
      </c>
      <c r="D104" s="1">
        <v>11.512627999999999</v>
      </c>
      <c r="E104" s="1">
        <v>8.5356309999999951</v>
      </c>
      <c r="F104" s="1">
        <v>5.4951919999999959</v>
      </c>
      <c r="G104" s="1">
        <v>5.8368919999999989</v>
      </c>
      <c r="H104" s="1">
        <v>9.3921320000000037</v>
      </c>
      <c r="I104" s="1">
        <v>8.4275419999999954</v>
      </c>
      <c r="J104" s="1">
        <v>7.838916999999995</v>
      </c>
      <c r="K104" s="1">
        <v>9.0414250000000038</v>
      </c>
      <c r="L104" s="1">
        <v>8.621105</v>
      </c>
      <c r="M104" s="1">
        <v>9.086463000000002</v>
      </c>
      <c r="N104" s="1">
        <v>8.4976839999999996</v>
      </c>
      <c r="O104" s="1">
        <v>8.5566299999999984</v>
      </c>
      <c r="Q104" t="s">
        <v>2</v>
      </c>
      <c r="R104" s="1" t="s">
        <v>48</v>
      </c>
      <c r="S104" s="1" t="s">
        <v>48</v>
      </c>
      <c r="T104" s="1" t="s">
        <v>48</v>
      </c>
      <c r="U104" s="1" t="s">
        <v>48</v>
      </c>
      <c r="V104" s="1" t="s">
        <v>48</v>
      </c>
      <c r="W104" s="1" t="s">
        <v>48</v>
      </c>
      <c r="X104" s="1" t="s">
        <v>48</v>
      </c>
      <c r="Y104" s="1" t="s">
        <v>48</v>
      </c>
      <c r="Z104" s="1" t="s">
        <v>48</v>
      </c>
      <c r="AA104" s="1" t="s">
        <v>48</v>
      </c>
      <c r="AB104" s="1" t="s">
        <v>48</v>
      </c>
      <c r="AC104" s="1" t="s">
        <v>48</v>
      </c>
      <c r="AD104" s="1" t="s">
        <v>48</v>
      </c>
      <c r="AE104" s="1" t="s">
        <v>48</v>
      </c>
    </row>
    <row r="105" spans="1:31" x14ac:dyDescent="0.25">
      <c r="A105" t="s">
        <v>3</v>
      </c>
      <c r="B105" s="1">
        <v>7.0523230000000012</v>
      </c>
      <c r="C105" s="1">
        <v>3.7700119999999799</v>
      </c>
      <c r="D105" s="1">
        <v>8.5660769999999928</v>
      </c>
      <c r="E105" s="1">
        <v>2.7928710000000052</v>
      </c>
      <c r="F105" s="1">
        <v>1.7885080000000073</v>
      </c>
      <c r="G105" s="1">
        <v>4.4553860000000043</v>
      </c>
      <c r="H105" s="1">
        <v>6.5257279999999867</v>
      </c>
      <c r="I105" s="1">
        <v>1.7506759999999986</v>
      </c>
      <c r="J105" s="1">
        <v>7.3044299999999964</v>
      </c>
      <c r="K105" s="1">
        <v>8.9264319999999913</v>
      </c>
      <c r="L105" s="1">
        <v>4.8240710000000036</v>
      </c>
      <c r="M105" s="1">
        <v>6.0009230000000002</v>
      </c>
      <c r="N105" s="1">
        <v>5.7784570000000031</v>
      </c>
      <c r="O105" s="1">
        <v>5.3012619999999941</v>
      </c>
      <c r="Q105" t="s">
        <v>3</v>
      </c>
      <c r="R105" s="1" t="s">
        <v>48</v>
      </c>
      <c r="S105" s="1" t="s">
        <v>48</v>
      </c>
      <c r="T105" s="1" t="s">
        <v>48</v>
      </c>
      <c r="U105" s="1" t="s">
        <v>48</v>
      </c>
      <c r="V105" s="1" t="s">
        <v>48</v>
      </c>
      <c r="W105" s="1" t="s">
        <v>48</v>
      </c>
      <c r="X105" s="1" t="s">
        <v>48</v>
      </c>
      <c r="Y105" s="1" t="s">
        <v>48</v>
      </c>
      <c r="Z105" s="1" t="s">
        <v>48</v>
      </c>
      <c r="AA105" s="1" t="s">
        <v>48</v>
      </c>
      <c r="AB105" s="1" t="s">
        <v>48</v>
      </c>
      <c r="AC105" s="1" t="s">
        <v>48</v>
      </c>
      <c r="AD105" s="1" t="s">
        <v>48</v>
      </c>
      <c r="AE105" s="1" t="s">
        <v>48</v>
      </c>
    </row>
    <row r="106" spans="1:31" x14ac:dyDescent="0.25">
      <c r="A106" t="s">
        <v>26</v>
      </c>
      <c r="B106" s="1">
        <v>9.6015370000000075</v>
      </c>
      <c r="C106" s="1">
        <v>10.097364999999996</v>
      </c>
      <c r="D106" s="1">
        <v>12.742981999999998</v>
      </c>
      <c r="E106" s="1">
        <v>11.680130000000005</v>
      </c>
      <c r="F106" s="1">
        <v>12.312635999999998</v>
      </c>
      <c r="G106" s="1">
        <v>11.173513999999997</v>
      </c>
      <c r="H106" s="1">
        <v>10.926549999999992</v>
      </c>
      <c r="I106" s="1">
        <v>9.6412110000000126</v>
      </c>
      <c r="J106" s="1">
        <v>11.225121000000001</v>
      </c>
      <c r="K106" s="1">
        <v>7.384584000000018</v>
      </c>
      <c r="L106" s="1">
        <v>11.183415999999994</v>
      </c>
      <c r="M106" s="1">
        <v>9.4521699999999953</v>
      </c>
      <c r="N106" s="1">
        <v>10.065061</v>
      </c>
      <c r="O106" s="1">
        <v>10.631721999999982</v>
      </c>
      <c r="Q106" t="s">
        <v>26</v>
      </c>
      <c r="R106" s="1" t="s">
        <v>48</v>
      </c>
      <c r="S106" s="1" t="s">
        <v>48</v>
      </c>
      <c r="T106" s="1" t="s">
        <v>48</v>
      </c>
      <c r="U106" s="1" t="s">
        <v>48</v>
      </c>
      <c r="V106" s="1" t="s">
        <v>48</v>
      </c>
      <c r="W106" s="1" t="s">
        <v>48</v>
      </c>
      <c r="X106" s="1" t="s">
        <v>48</v>
      </c>
      <c r="Y106" s="1" t="s">
        <v>48</v>
      </c>
      <c r="Z106" s="1" t="s">
        <v>48</v>
      </c>
      <c r="AA106" s="1" t="s">
        <v>48</v>
      </c>
      <c r="AB106" s="1" t="s">
        <v>48</v>
      </c>
      <c r="AC106" s="1" t="s">
        <v>48</v>
      </c>
      <c r="AD106" s="1" t="s">
        <v>48</v>
      </c>
      <c r="AE106" s="1" t="s">
        <v>48</v>
      </c>
    </row>
    <row r="107" spans="1:31" x14ac:dyDescent="0.25">
      <c r="A107" t="s">
        <v>18</v>
      </c>
      <c r="B107" s="1">
        <v>14.559552999999994</v>
      </c>
      <c r="C107" s="1">
        <v>10.558218000000018</v>
      </c>
      <c r="D107" s="1">
        <v>6.6868570000000034</v>
      </c>
      <c r="E107" s="1">
        <v>-1.2508380000000088</v>
      </c>
      <c r="F107" s="1">
        <v>11.343571000000011</v>
      </c>
      <c r="G107" s="1">
        <v>11.621942000000004</v>
      </c>
      <c r="H107" s="1">
        <v>10.073833999999998</v>
      </c>
      <c r="I107" s="1">
        <v>10.050074999999993</v>
      </c>
      <c r="J107" s="1">
        <v>9.9454440000000019</v>
      </c>
      <c r="K107" s="1">
        <v>8.8784570000000116</v>
      </c>
      <c r="L107" s="1">
        <v>8.2220410000000115</v>
      </c>
      <c r="M107" s="1">
        <v>10.48794800000001</v>
      </c>
      <c r="N107" s="1">
        <v>10.702681999999996</v>
      </c>
      <c r="O107" s="1">
        <v>9.4395590000000027</v>
      </c>
      <c r="Q107" t="s">
        <v>18</v>
      </c>
      <c r="R107" s="1" t="s">
        <v>48</v>
      </c>
      <c r="S107" s="1" t="s">
        <v>48</v>
      </c>
      <c r="T107" s="1" t="s">
        <v>48</v>
      </c>
      <c r="U107" s="1" t="s">
        <v>47</v>
      </c>
      <c r="V107" s="1" t="s">
        <v>48</v>
      </c>
      <c r="W107" s="1" t="s">
        <v>48</v>
      </c>
      <c r="X107" s="1" t="s">
        <v>48</v>
      </c>
      <c r="Y107" s="1" t="s">
        <v>48</v>
      </c>
      <c r="Z107" s="1" t="s">
        <v>48</v>
      </c>
      <c r="AA107" s="1" t="s">
        <v>48</v>
      </c>
      <c r="AB107" s="1" t="s">
        <v>48</v>
      </c>
      <c r="AC107" s="1" t="s">
        <v>48</v>
      </c>
      <c r="AD107" s="1" t="s">
        <v>48</v>
      </c>
      <c r="AE107" s="1" t="s">
        <v>48</v>
      </c>
    </row>
    <row r="108" spans="1:31" x14ac:dyDescent="0.25">
      <c r="A108" t="s">
        <v>20</v>
      </c>
      <c r="B108" s="1">
        <v>8.7311990000000037</v>
      </c>
      <c r="C108" s="1">
        <v>10.323875000000008</v>
      </c>
      <c r="D108" s="1">
        <v>11.944401999999997</v>
      </c>
      <c r="E108" s="1">
        <v>11.596582999999988</v>
      </c>
      <c r="F108" s="1">
        <v>8.3082409999999953</v>
      </c>
      <c r="G108" s="1">
        <v>9.4188619999999972</v>
      </c>
      <c r="H108" s="1">
        <v>10.541133000000002</v>
      </c>
      <c r="I108" s="1">
        <v>10.328877999999996</v>
      </c>
      <c r="J108" s="1">
        <v>9.3501890000000074</v>
      </c>
      <c r="K108" s="1">
        <v>10.879906000000005</v>
      </c>
      <c r="L108" s="1">
        <v>10.121283000000005</v>
      </c>
      <c r="M108" s="1">
        <v>10.186323999999992</v>
      </c>
      <c r="N108" s="1">
        <v>10.523794000000002</v>
      </c>
      <c r="O108" s="1">
        <v>10.356033000000004</v>
      </c>
      <c r="Q108" t="s">
        <v>20</v>
      </c>
      <c r="R108" s="1" t="s">
        <v>48</v>
      </c>
      <c r="S108" s="1" t="s">
        <v>48</v>
      </c>
      <c r="T108" s="1" t="s">
        <v>48</v>
      </c>
      <c r="U108" s="1" t="s">
        <v>48</v>
      </c>
      <c r="V108" s="1" t="s">
        <v>48</v>
      </c>
      <c r="W108" s="1" t="s">
        <v>48</v>
      </c>
      <c r="X108" s="1" t="s">
        <v>48</v>
      </c>
      <c r="Y108" s="1" t="s">
        <v>48</v>
      </c>
      <c r="Z108" s="1" t="s">
        <v>48</v>
      </c>
      <c r="AA108" s="1" t="s">
        <v>48</v>
      </c>
      <c r="AB108" s="1" t="s">
        <v>48</v>
      </c>
      <c r="AC108" s="1" t="s">
        <v>48</v>
      </c>
      <c r="AD108" s="1" t="s">
        <v>48</v>
      </c>
      <c r="AE108" s="1" t="s">
        <v>48</v>
      </c>
    </row>
    <row r="109" spans="1:3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x14ac:dyDescent="0.25">
      <c r="A110" t="s">
        <v>21</v>
      </c>
      <c r="B110" s="1">
        <v>3.6877689999999888</v>
      </c>
      <c r="C110" s="1">
        <v>9.8065110000000146</v>
      </c>
      <c r="D110" s="1">
        <v>11.446011000000013</v>
      </c>
      <c r="E110" s="1">
        <v>7.2423629999999974</v>
      </c>
      <c r="F110" s="1">
        <v>7.4697069999999997</v>
      </c>
      <c r="G110" s="1">
        <v>6.8934190000000086</v>
      </c>
      <c r="H110" s="1">
        <v>3.6956409999999948</v>
      </c>
      <c r="I110" s="1">
        <v>0.52532600000000684</v>
      </c>
      <c r="J110" s="1">
        <v>4.3354640000000018</v>
      </c>
      <c r="K110" s="1">
        <v>0.23057299999999259</v>
      </c>
      <c r="L110" s="1">
        <v>8.7240020000000129</v>
      </c>
      <c r="M110" s="1">
        <v>1.5857450000000028</v>
      </c>
      <c r="N110" s="1">
        <v>3.112891999999988</v>
      </c>
      <c r="O110" s="1">
        <v>5.8976650000000035</v>
      </c>
      <c r="Q110" t="s">
        <v>21</v>
      </c>
      <c r="R110" s="1" t="s">
        <v>48</v>
      </c>
      <c r="S110" s="1" t="s">
        <v>48</v>
      </c>
      <c r="T110" s="1" t="s">
        <v>48</v>
      </c>
      <c r="U110" s="1" t="s">
        <v>48</v>
      </c>
      <c r="V110" s="1" t="s">
        <v>48</v>
      </c>
      <c r="W110" s="1" t="s">
        <v>48</v>
      </c>
      <c r="X110" s="1" t="s">
        <v>48</v>
      </c>
      <c r="Y110" s="1" t="s">
        <v>48</v>
      </c>
      <c r="Z110" s="1" t="s">
        <v>48</v>
      </c>
      <c r="AA110" s="1" t="s">
        <v>48</v>
      </c>
      <c r="AB110" s="1" t="s">
        <v>48</v>
      </c>
      <c r="AC110" s="1" t="s">
        <v>48</v>
      </c>
      <c r="AD110" s="1" t="s">
        <v>48</v>
      </c>
      <c r="AE110" s="1" t="s">
        <v>48</v>
      </c>
    </row>
    <row r="111" spans="1:31" x14ac:dyDescent="0.25">
      <c r="A111" t="s">
        <v>22</v>
      </c>
      <c r="B111" s="1">
        <v>3.2675540000000041</v>
      </c>
      <c r="C111" s="1">
        <v>6.6488210000000123</v>
      </c>
      <c r="D111" s="1">
        <v>7.9857799999999912</v>
      </c>
      <c r="E111" s="1">
        <v>6.8236890000000017</v>
      </c>
      <c r="F111" s="1">
        <v>9.5204319999999854</v>
      </c>
      <c r="G111" s="1">
        <v>7.557824999999994</v>
      </c>
      <c r="H111" s="1">
        <v>7.3516870000000125</v>
      </c>
      <c r="I111" s="1">
        <v>7.4240619999999922</v>
      </c>
      <c r="J111" s="1">
        <v>7.0599610000000013</v>
      </c>
      <c r="K111" s="1">
        <v>7.9468320000000148</v>
      </c>
      <c r="L111" s="1">
        <v>6.9790260000000046</v>
      </c>
      <c r="M111" s="1">
        <v>7.9464119999999951</v>
      </c>
      <c r="N111" s="1">
        <v>7.9979399999999856</v>
      </c>
      <c r="O111" s="1">
        <v>7.550421</v>
      </c>
      <c r="Q111" t="s">
        <v>22</v>
      </c>
      <c r="R111" s="1" t="s">
        <v>48</v>
      </c>
      <c r="S111" s="1" t="s">
        <v>48</v>
      </c>
      <c r="T111" s="1" t="s">
        <v>48</v>
      </c>
      <c r="U111" s="1" t="s">
        <v>48</v>
      </c>
      <c r="V111" s="1" t="s">
        <v>48</v>
      </c>
      <c r="W111" s="1" t="s">
        <v>48</v>
      </c>
      <c r="X111" s="1" t="s">
        <v>48</v>
      </c>
      <c r="Y111" s="1" t="s">
        <v>48</v>
      </c>
      <c r="Z111" s="1" t="s">
        <v>48</v>
      </c>
      <c r="AA111" s="1" t="s">
        <v>48</v>
      </c>
      <c r="AB111" s="1" t="s">
        <v>48</v>
      </c>
      <c r="AC111" s="1" t="s">
        <v>48</v>
      </c>
      <c r="AD111" s="1" t="s">
        <v>48</v>
      </c>
      <c r="AE111" s="1" t="s">
        <v>48</v>
      </c>
    </row>
    <row r="112" spans="1:31" x14ac:dyDescent="0.25">
      <c r="A112" t="s">
        <v>23</v>
      </c>
      <c r="B112" s="1">
        <v>12.157136999999992</v>
      </c>
      <c r="C112" s="1">
        <v>12.996426</v>
      </c>
      <c r="D112" s="1">
        <v>9.7848419999999976</v>
      </c>
      <c r="E112" s="1">
        <v>12.750631999999996</v>
      </c>
      <c r="F112" s="1">
        <v>12.754631000000003</v>
      </c>
      <c r="G112" s="1">
        <v>11.757362000000001</v>
      </c>
      <c r="H112" s="1">
        <v>9.3189380000000028</v>
      </c>
      <c r="I112" s="1" t="s">
        <v>74</v>
      </c>
      <c r="J112" s="1" t="s">
        <v>74</v>
      </c>
      <c r="K112" s="1" t="s">
        <v>74</v>
      </c>
      <c r="L112" s="1">
        <v>12.159193000000002</v>
      </c>
      <c r="M112" s="1">
        <v>12.682377000000002</v>
      </c>
      <c r="N112" s="1" t="s">
        <v>74</v>
      </c>
      <c r="O112" s="1">
        <v>11.747167000000005</v>
      </c>
      <c r="Q112" t="s">
        <v>23</v>
      </c>
      <c r="R112" s="1" t="s">
        <v>48</v>
      </c>
      <c r="S112" s="1" t="s">
        <v>48</v>
      </c>
      <c r="T112" s="1" t="s">
        <v>48</v>
      </c>
      <c r="U112" s="1" t="s">
        <v>48</v>
      </c>
      <c r="V112" s="1" t="s">
        <v>48</v>
      </c>
      <c r="W112" s="1" t="s">
        <v>48</v>
      </c>
      <c r="X112" s="1" t="s">
        <v>48</v>
      </c>
      <c r="Y112" s="1" t="s">
        <v>74</v>
      </c>
      <c r="Z112" s="1" t="s">
        <v>74</v>
      </c>
      <c r="AA112" s="1" t="s">
        <v>74</v>
      </c>
      <c r="AB112" s="1" t="s">
        <v>48</v>
      </c>
      <c r="AC112" s="1" t="s">
        <v>48</v>
      </c>
      <c r="AD112" s="1" t="s">
        <v>74</v>
      </c>
      <c r="AE112" s="1" t="s">
        <v>48</v>
      </c>
    </row>
    <row r="113" spans="1:31" x14ac:dyDescent="0.25">
      <c r="A113" t="s">
        <v>5</v>
      </c>
      <c r="B113" s="1">
        <v>0.98691399999999874</v>
      </c>
      <c r="C113" s="1">
        <v>8.106699999999023E-2</v>
      </c>
      <c r="D113" s="1">
        <v>4.5562539999999956</v>
      </c>
      <c r="E113" s="1">
        <v>-3.5147070000000014</v>
      </c>
      <c r="F113" s="1">
        <v>-0.63841100000000495</v>
      </c>
      <c r="G113" s="1" t="s">
        <v>74</v>
      </c>
      <c r="H113" s="1" t="s">
        <v>74</v>
      </c>
      <c r="I113" s="1" t="s">
        <v>74</v>
      </c>
      <c r="J113" s="1" t="s">
        <v>74</v>
      </c>
      <c r="K113" s="1" t="s">
        <v>74</v>
      </c>
      <c r="L113" s="1">
        <v>0.24271899999999391</v>
      </c>
      <c r="M113" s="1">
        <v>-0.51908000000000243</v>
      </c>
      <c r="N113" s="1" t="s">
        <v>74</v>
      </c>
      <c r="O113" s="1">
        <v>0.22373699999999985</v>
      </c>
      <c r="Q113" t="s">
        <v>5</v>
      </c>
      <c r="R113" s="1" t="s">
        <v>48</v>
      </c>
      <c r="S113" s="1" t="s">
        <v>48</v>
      </c>
      <c r="T113" s="1" t="s">
        <v>48</v>
      </c>
      <c r="U113" s="1" t="s">
        <v>47</v>
      </c>
      <c r="V113" s="1" t="s">
        <v>47</v>
      </c>
      <c r="W113" s="1" t="s">
        <v>74</v>
      </c>
      <c r="X113" s="1" t="s">
        <v>74</v>
      </c>
      <c r="Y113" s="1" t="s">
        <v>74</v>
      </c>
      <c r="Z113" s="1" t="s">
        <v>74</v>
      </c>
      <c r="AA113" s="1" t="s">
        <v>74</v>
      </c>
      <c r="AB113" s="1" t="s">
        <v>48</v>
      </c>
      <c r="AC113" s="1" t="s">
        <v>47</v>
      </c>
      <c r="AD113" s="1" t="s">
        <v>74</v>
      </c>
      <c r="AE113" s="1" t="s">
        <v>48</v>
      </c>
    </row>
    <row r="114" spans="1:31" x14ac:dyDescent="0.25">
      <c r="A114" t="s">
        <v>24</v>
      </c>
      <c r="B114" s="1">
        <v>5.6533740000000137</v>
      </c>
      <c r="C114" s="1">
        <v>7.1087979999999931</v>
      </c>
      <c r="D114" s="1">
        <v>5.7008810000000096</v>
      </c>
      <c r="E114" s="1">
        <v>6.3948960000000028</v>
      </c>
      <c r="F114" s="1">
        <v>6.6141520000000043</v>
      </c>
      <c r="G114" s="1">
        <v>4.7485559999999936</v>
      </c>
      <c r="H114" s="1">
        <v>6.4950079999999843</v>
      </c>
      <c r="I114" s="1">
        <v>6.0777460000000048</v>
      </c>
      <c r="J114" s="1">
        <v>4.4016850000000147</v>
      </c>
      <c r="K114" s="1">
        <v>5.6130750000000091</v>
      </c>
      <c r="L114" s="1">
        <v>6.2674559999999957</v>
      </c>
      <c r="M114" s="1">
        <v>5.1321820000000002</v>
      </c>
      <c r="N114" s="1">
        <v>6.1122320000000059</v>
      </c>
      <c r="O114" s="1">
        <v>6.4584449999999833</v>
      </c>
      <c r="Q114" t="s">
        <v>24</v>
      </c>
      <c r="R114" s="1" t="s">
        <v>48</v>
      </c>
      <c r="S114" s="1" t="s">
        <v>48</v>
      </c>
      <c r="T114" s="1" t="s">
        <v>48</v>
      </c>
      <c r="U114" s="1" t="s">
        <v>48</v>
      </c>
      <c r="V114" s="1" t="s">
        <v>48</v>
      </c>
      <c r="W114" s="1" t="s">
        <v>48</v>
      </c>
      <c r="X114" s="1" t="s">
        <v>48</v>
      </c>
      <c r="Y114" s="1" t="s">
        <v>48</v>
      </c>
      <c r="Z114" s="1" t="s">
        <v>48</v>
      </c>
      <c r="AA114" s="1" t="s">
        <v>48</v>
      </c>
      <c r="AB114" s="1" t="s">
        <v>48</v>
      </c>
      <c r="AC114" s="1" t="s">
        <v>48</v>
      </c>
      <c r="AD114" s="1" t="s">
        <v>48</v>
      </c>
      <c r="AE114" s="1" t="s">
        <v>48</v>
      </c>
    </row>
    <row r="115" spans="1:31" x14ac:dyDescent="0.25">
      <c r="A115" t="s">
        <v>25</v>
      </c>
      <c r="B115" s="1">
        <v>12.902139000000005</v>
      </c>
      <c r="C115" s="1">
        <v>15.193850999999995</v>
      </c>
      <c r="D115" s="1">
        <v>14.665441999999985</v>
      </c>
      <c r="E115" s="1">
        <v>12.641900000000007</v>
      </c>
      <c r="F115" s="1">
        <v>13.80857300000001</v>
      </c>
      <c r="G115" s="1">
        <v>16.582623999999996</v>
      </c>
      <c r="H115" s="1">
        <v>10.261336999999997</v>
      </c>
      <c r="I115" s="1">
        <v>14.074948999999989</v>
      </c>
      <c r="J115" s="1">
        <v>12.27885599999999</v>
      </c>
      <c r="K115" s="1">
        <v>9.4085819999999956</v>
      </c>
      <c r="L115" s="1">
        <v>14.227600999999993</v>
      </c>
      <c r="M115" s="1">
        <v>13.354867000000013</v>
      </c>
      <c r="N115" s="1">
        <v>12.971458999999996</v>
      </c>
      <c r="O115" s="1">
        <v>13.941551000000004</v>
      </c>
      <c r="Q115" t="s">
        <v>25</v>
      </c>
      <c r="R115" s="1" t="s">
        <v>48</v>
      </c>
      <c r="S115" s="1" t="s">
        <v>48</v>
      </c>
      <c r="T115" s="1" t="s">
        <v>48</v>
      </c>
      <c r="U115" s="1" t="s">
        <v>48</v>
      </c>
      <c r="V115" s="1" t="s">
        <v>48</v>
      </c>
      <c r="W115" s="1" t="s">
        <v>48</v>
      </c>
      <c r="X115" s="1" t="s">
        <v>48</v>
      </c>
      <c r="Y115" s="1" t="s">
        <v>48</v>
      </c>
      <c r="Z115" s="1" t="s">
        <v>48</v>
      </c>
      <c r="AA115" s="1" t="s">
        <v>48</v>
      </c>
      <c r="AB115" s="1" t="s">
        <v>48</v>
      </c>
      <c r="AC115" s="1" t="s">
        <v>48</v>
      </c>
      <c r="AD115" s="1" t="s">
        <v>48</v>
      </c>
      <c r="AE115" s="1" t="s">
        <v>48</v>
      </c>
    </row>
    <row r="116" spans="1:3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8" spans="1:31" x14ac:dyDescent="0.25">
      <c r="A128" s="3" t="s">
        <v>27</v>
      </c>
      <c r="B128" s="8">
        <v>7.8794637272727277</v>
      </c>
      <c r="C128" s="8">
        <v>8.6323718181818183</v>
      </c>
      <c r="D128" s="8">
        <v>9.5992869090909085</v>
      </c>
      <c r="E128" s="8">
        <v>6.8811954545454537</v>
      </c>
      <c r="F128" s="8">
        <v>8.0706574545454561</v>
      </c>
      <c r="G128" s="8">
        <v>9.0046381999999987</v>
      </c>
      <c r="H128" s="8">
        <v>8.4581987999999964</v>
      </c>
      <c r="I128" s="8">
        <v>7.5889405555555545</v>
      </c>
      <c r="J128" s="8">
        <v>8.1933407777777791</v>
      </c>
      <c r="K128" s="8">
        <v>7.5899851111111154</v>
      </c>
      <c r="L128" s="8">
        <v>8.3247193636363637</v>
      </c>
      <c r="M128" s="8">
        <v>7.7633028181818187</v>
      </c>
      <c r="N128" s="8">
        <v>8.4180223333333313</v>
      </c>
      <c r="O128" s="8">
        <v>8.1912901818181805</v>
      </c>
      <c r="Q128" t="s">
        <v>39</v>
      </c>
      <c r="R128">
        <v>0</v>
      </c>
      <c r="S128">
        <v>0</v>
      </c>
      <c r="T128">
        <v>0</v>
      </c>
      <c r="U128">
        <v>2</v>
      </c>
      <c r="V128">
        <v>1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1</v>
      </c>
      <c r="AD128">
        <v>0</v>
      </c>
      <c r="AE128">
        <v>0</v>
      </c>
    </row>
    <row r="129" spans="1:31" x14ac:dyDescent="0.25">
      <c r="A129" t="s">
        <v>4</v>
      </c>
      <c r="B129" s="6">
        <v>4.2879518596957</v>
      </c>
      <c r="C129" s="6">
        <v>4.1866955869424043</v>
      </c>
      <c r="D129" s="6">
        <v>3.1770572941124398</v>
      </c>
      <c r="E129" s="6">
        <v>5.5401010876534258</v>
      </c>
      <c r="F129" s="6">
        <v>4.5842858464740486</v>
      </c>
      <c r="G129" s="6">
        <v>3.8315111913362374</v>
      </c>
      <c r="H129" s="6">
        <v>2.342860238167249</v>
      </c>
      <c r="I129" s="6">
        <v>4.2842544477890767</v>
      </c>
      <c r="J129" s="6">
        <v>2.7782972423073122</v>
      </c>
      <c r="K129" s="6">
        <v>3.1209464003907739</v>
      </c>
      <c r="L129" s="6">
        <v>3.8055392912778405</v>
      </c>
      <c r="M129" s="6">
        <v>4.3609978576502639</v>
      </c>
      <c r="N129" s="6">
        <v>3.0354501964961074</v>
      </c>
      <c r="O129" s="6">
        <v>3.7222516758044137</v>
      </c>
      <c r="Q129" t="s">
        <v>40</v>
      </c>
      <c r="R129">
        <v>11</v>
      </c>
      <c r="S129">
        <v>11</v>
      </c>
      <c r="T129">
        <v>11</v>
      </c>
      <c r="U129">
        <v>9</v>
      </c>
      <c r="V129">
        <v>10</v>
      </c>
      <c r="W129">
        <v>10</v>
      </c>
      <c r="X129">
        <v>10</v>
      </c>
      <c r="Y129">
        <v>9</v>
      </c>
      <c r="Z129">
        <v>9</v>
      </c>
      <c r="AA129">
        <v>9</v>
      </c>
      <c r="AB129">
        <v>11</v>
      </c>
      <c r="AC129">
        <v>10</v>
      </c>
      <c r="AD129">
        <v>9</v>
      </c>
      <c r="AE129">
        <v>11</v>
      </c>
    </row>
    <row r="130" spans="1:31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31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Q131" t="s">
        <v>45</v>
      </c>
      <c r="R131" s="14">
        <v>0</v>
      </c>
      <c r="S131" s="14">
        <v>0</v>
      </c>
      <c r="T131" s="14">
        <v>0</v>
      </c>
      <c r="U131" s="14">
        <v>0.18181818181818182</v>
      </c>
      <c r="V131" s="14">
        <v>9.0909090909090912E-2</v>
      </c>
      <c r="W131" s="14">
        <v>0</v>
      </c>
      <c r="X131" s="14">
        <v>0</v>
      </c>
      <c r="Y131" s="14">
        <v>0</v>
      </c>
      <c r="Z131" s="14">
        <v>0</v>
      </c>
      <c r="AA131" s="14">
        <v>0</v>
      </c>
      <c r="AB131" s="14">
        <v>0</v>
      </c>
      <c r="AC131" s="14">
        <v>9.0909090909090912E-2</v>
      </c>
      <c r="AD131" s="14">
        <v>0</v>
      </c>
      <c r="AE131" s="14">
        <v>0</v>
      </c>
    </row>
    <row r="132" spans="1:31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Q132" t="s">
        <v>46</v>
      </c>
      <c r="R132" s="14">
        <v>1</v>
      </c>
      <c r="S132" s="14">
        <v>1</v>
      </c>
      <c r="T132" s="14">
        <v>1</v>
      </c>
      <c r="U132" s="14">
        <v>0.81818181818181823</v>
      </c>
      <c r="V132" s="14">
        <v>0.90909090909090906</v>
      </c>
      <c r="W132" s="14">
        <v>0.90909090909090906</v>
      </c>
      <c r="X132" s="14">
        <v>0.90909090909090906</v>
      </c>
      <c r="Y132" s="14">
        <v>0.81818181818181823</v>
      </c>
      <c r="Z132" s="14">
        <v>0.81818181818181823</v>
      </c>
      <c r="AA132" s="14">
        <v>0.81818181818181823</v>
      </c>
      <c r="AB132" s="14">
        <v>1</v>
      </c>
      <c r="AC132" s="14">
        <v>0.90909090909090906</v>
      </c>
      <c r="AD132" s="14">
        <v>0.81818181818181823</v>
      </c>
      <c r="AE132" s="14">
        <v>1</v>
      </c>
    </row>
    <row r="133" spans="1:31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31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31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31" x14ac:dyDescent="0.25">
      <c r="A137" s="2" t="s">
        <v>6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15</v>
      </c>
      <c r="M137" s="4" t="s">
        <v>16</v>
      </c>
      <c r="N137" s="4" t="s">
        <v>53</v>
      </c>
      <c r="O137" s="4" t="s">
        <v>17</v>
      </c>
      <c r="Q137" s="2" t="s">
        <v>6</v>
      </c>
      <c r="R137" s="5">
        <v>1</v>
      </c>
      <c r="S137" s="5">
        <v>2</v>
      </c>
      <c r="T137" s="5">
        <v>3</v>
      </c>
      <c r="U137" s="5">
        <v>4</v>
      </c>
      <c r="V137" s="5">
        <v>5</v>
      </c>
      <c r="W137" s="5">
        <v>6</v>
      </c>
      <c r="X137" s="5">
        <v>7</v>
      </c>
      <c r="Y137" s="5">
        <v>8</v>
      </c>
      <c r="Z137" s="5">
        <v>9</v>
      </c>
      <c r="AA137" s="5">
        <v>10</v>
      </c>
      <c r="AB137" s="4" t="s">
        <v>15</v>
      </c>
      <c r="AC137" s="4" t="s">
        <v>16</v>
      </c>
      <c r="AD137" s="4" t="s">
        <v>53</v>
      </c>
      <c r="AE137" s="4" t="s">
        <v>17</v>
      </c>
    </row>
    <row r="138" spans="1:31" x14ac:dyDescent="0.25">
      <c r="A138" t="s">
        <v>2</v>
      </c>
      <c r="B138" s="1">
        <v>377.77669700000024</v>
      </c>
      <c r="C138" s="1">
        <v>417.73488399999951</v>
      </c>
      <c r="D138" s="1">
        <v>463.86547900000005</v>
      </c>
      <c r="E138" s="1">
        <v>505.97811699999966</v>
      </c>
      <c r="F138" s="1">
        <v>143.83521299999984</v>
      </c>
      <c r="G138" s="1">
        <v>349.97256900000002</v>
      </c>
      <c r="H138" s="1">
        <v>336.48833000000059</v>
      </c>
      <c r="I138" s="1">
        <v>471.23392300000023</v>
      </c>
      <c r="J138" s="1">
        <v>415.25818300000037</v>
      </c>
      <c r="K138" s="1">
        <v>466.44345500000009</v>
      </c>
      <c r="L138" s="1">
        <v>424.2343850000002</v>
      </c>
      <c r="M138" s="1">
        <v>450.97851999999966</v>
      </c>
      <c r="N138" s="1">
        <v>430.70907100000068</v>
      </c>
      <c r="O138" s="1">
        <v>427.61668400000008</v>
      </c>
      <c r="Q138" t="s">
        <v>2</v>
      </c>
      <c r="R138" s="1" t="s">
        <v>48</v>
      </c>
      <c r="S138" s="1" t="s">
        <v>48</v>
      </c>
      <c r="T138" s="1" t="s">
        <v>48</v>
      </c>
      <c r="U138" s="1" t="s">
        <v>48</v>
      </c>
      <c r="V138" s="1" t="s">
        <v>48</v>
      </c>
      <c r="W138" s="1" t="s">
        <v>48</v>
      </c>
      <c r="X138" s="1" t="s">
        <v>48</v>
      </c>
      <c r="Y138" s="1" t="s">
        <v>48</v>
      </c>
      <c r="Z138" s="1" t="s">
        <v>48</v>
      </c>
      <c r="AA138" s="1" t="s">
        <v>48</v>
      </c>
      <c r="AB138" s="1" t="s">
        <v>48</v>
      </c>
      <c r="AC138" s="1" t="s">
        <v>48</v>
      </c>
      <c r="AD138" s="1" t="s">
        <v>48</v>
      </c>
      <c r="AE138" s="1" t="s">
        <v>48</v>
      </c>
    </row>
    <row r="139" spans="1:31" x14ac:dyDescent="0.25">
      <c r="A139" t="s">
        <v>3</v>
      </c>
      <c r="B139" s="1">
        <v>739.85492500000055</v>
      </c>
      <c r="C139" s="1">
        <v>522.33994199999961</v>
      </c>
      <c r="D139" s="1">
        <v>507.91805400000067</v>
      </c>
      <c r="E139" s="1">
        <v>355.01088600000003</v>
      </c>
      <c r="F139" s="1">
        <v>657.55155900000045</v>
      </c>
      <c r="G139" s="1">
        <v>581.96777400000065</v>
      </c>
      <c r="H139" s="1">
        <v>455.6450160000004</v>
      </c>
      <c r="I139" s="1">
        <v>619.240229</v>
      </c>
      <c r="J139" s="1">
        <v>875.74903799999993</v>
      </c>
      <c r="K139" s="1">
        <v>756.40610299999935</v>
      </c>
      <c r="L139" s="1">
        <v>559.49478900000031</v>
      </c>
      <c r="M139" s="1">
        <v>773.83186999999998</v>
      </c>
      <c r="N139" s="1">
        <v>662.51767399999972</v>
      </c>
      <c r="O139" s="1">
        <v>610.67389999999978</v>
      </c>
      <c r="Q139" t="s">
        <v>3</v>
      </c>
      <c r="R139" s="1" t="s">
        <v>48</v>
      </c>
      <c r="S139" s="1" t="s">
        <v>48</v>
      </c>
      <c r="T139" s="1" t="s">
        <v>48</v>
      </c>
      <c r="U139" s="1" t="s">
        <v>48</v>
      </c>
      <c r="V139" s="1" t="s">
        <v>48</v>
      </c>
      <c r="W139" s="1" t="s">
        <v>48</v>
      </c>
      <c r="X139" s="1" t="s">
        <v>48</v>
      </c>
      <c r="Y139" s="1" t="s">
        <v>48</v>
      </c>
      <c r="Z139" s="1" t="s">
        <v>48</v>
      </c>
      <c r="AA139" s="1" t="s">
        <v>48</v>
      </c>
      <c r="AB139" s="1" t="s">
        <v>48</v>
      </c>
      <c r="AC139" s="1" t="s">
        <v>48</v>
      </c>
      <c r="AD139" s="1" t="s">
        <v>48</v>
      </c>
      <c r="AE139" s="1" t="s">
        <v>48</v>
      </c>
    </row>
    <row r="140" spans="1:31" x14ac:dyDescent="0.25">
      <c r="A140" t="s">
        <v>26</v>
      </c>
      <c r="B140" s="1">
        <v>526.42020200000115</v>
      </c>
      <c r="C140" s="1">
        <v>519.33405399999992</v>
      </c>
      <c r="D140" s="1">
        <v>633.88171599999987</v>
      </c>
      <c r="E140" s="1">
        <v>656.48814799999946</v>
      </c>
      <c r="F140" s="1">
        <v>647.4720099999995</v>
      </c>
      <c r="G140" s="1">
        <v>547.64439700000003</v>
      </c>
      <c r="H140" s="1">
        <v>568.17421400000057</v>
      </c>
      <c r="I140" s="1">
        <v>506.77995600000031</v>
      </c>
      <c r="J140" s="1">
        <v>591.39386500000001</v>
      </c>
      <c r="K140" s="1">
        <v>417.49092800000017</v>
      </c>
      <c r="L140" s="1">
        <v>592.12498700000015</v>
      </c>
      <c r="M140" s="1">
        <v>506.73951699999998</v>
      </c>
      <c r="N140" s="1">
        <v>526.45019599999978</v>
      </c>
      <c r="O140" s="1">
        <v>560.0843449999993</v>
      </c>
      <c r="Q140" t="s">
        <v>26</v>
      </c>
      <c r="R140" s="1" t="s">
        <v>48</v>
      </c>
      <c r="S140" s="1" t="s">
        <v>48</v>
      </c>
      <c r="T140" s="1" t="s">
        <v>48</v>
      </c>
      <c r="U140" s="1" t="s">
        <v>48</v>
      </c>
      <c r="V140" s="1" t="s">
        <v>48</v>
      </c>
      <c r="W140" s="1" t="s">
        <v>48</v>
      </c>
      <c r="X140" s="1" t="s">
        <v>48</v>
      </c>
      <c r="Y140" s="1" t="s">
        <v>48</v>
      </c>
      <c r="Z140" s="1" t="s">
        <v>48</v>
      </c>
      <c r="AA140" s="1" t="s">
        <v>48</v>
      </c>
      <c r="AB140" s="1" t="s">
        <v>48</v>
      </c>
      <c r="AC140" s="1" t="s">
        <v>48</v>
      </c>
      <c r="AD140" s="1" t="s">
        <v>48</v>
      </c>
      <c r="AE140" s="1" t="s">
        <v>48</v>
      </c>
    </row>
    <row r="141" spans="1:31" x14ac:dyDescent="0.25">
      <c r="A141" t="s">
        <v>18</v>
      </c>
      <c r="B141" s="1">
        <v>756.25923100000045</v>
      </c>
      <c r="C141" s="1">
        <v>783.14894200000026</v>
      </c>
      <c r="D141" s="1">
        <v>485.64752899999894</v>
      </c>
      <c r="E141" s="1">
        <v>584.30513599999995</v>
      </c>
      <c r="F141" s="1">
        <v>504.21180099999992</v>
      </c>
      <c r="G141" s="1">
        <v>534.17264299999988</v>
      </c>
      <c r="H141" s="1">
        <v>570.76891199999955</v>
      </c>
      <c r="I141" s="1">
        <v>979.49953099999948</v>
      </c>
      <c r="J141" s="1">
        <v>635.21151899999995</v>
      </c>
      <c r="K141" s="1">
        <v>671.62154100000089</v>
      </c>
      <c r="L141" s="1">
        <v>621.15414400000009</v>
      </c>
      <c r="M141" s="1">
        <v>745.25373799999943</v>
      </c>
      <c r="N141" s="1">
        <v>675.96560699999964</v>
      </c>
      <c r="O141" s="1">
        <v>648.37157899999966</v>
      </c>
      <c r="Q141" t="s">
        <v>18</v>
      </c>
      <c r="R141" s="1" t="s">
        <v>48</v>
      </c>
      <c r="S141" s="1" t="s">
        <v>48</v>
      </c>
      <c r="T141" s="1" t="s">
        <v>48</v>
      </c>
      <c r="U141" s="1" t="s">
        <v>48</v>
      </c>
      <c r="V141" s="1" t="s">
        <v>48</v>
      </c>
      <c r="W141" s="1" t="s">
        <v>48</v>
      </c>
      <c r="X141" s="1" t="s">
        <v>48</v>
      </c>
      <c r="Y141" s="1" t="s">
        <v>48</v>
      </c>
      <c r="Z141" s="1" t="s">
        <v>48</v>
      </c>
      <c r="AA141" s="1" t="s">
        <v>48</v>
      </c>
      <c r="AB141" s="1" t="s">
        <v>48</v>
      </c>
      <c r="AC141" s="1" t="s">
        <v>48</v>
      </c>
      <c r="AD141" s="1" t="s">
        <v>48</v>
      </c>
      <c r="AE141" s="1" t="s">
        <v>48</v>
      </c>
    </row>
    <row r="142" spans="1:31" x14ac:dyDescent="0.25">
      <c r="A142" t="s">
        <v>20</v>
      </c>
      <c r="B142" s="1">
        <v>440.81871700000011</v>
      </c>
      <c r="C142" s="1">
        <v>524.11195099999986</v>
      </c>
      <c r="D142" s="1">
        <v>612.49754200000007</v>
      </c>
      <c r="E142" s="1">
        <v>633.91492400000016</v>
      </c>
      <c r="F142" s="1">
        <v>477.29379599999993</v>
      </c>
      <c r="G142" s="1">
        <v>579.16642999999976</v>
      </c>
      <c r="H142" s="1">
        <v>541.54681600000049</v>
      </c>
      <c r="I142" s="1">
        <v>573.32789100000036</v>
      </c>
      <c r="J142" s="1">
        <v>533.03971799999999</v>
      </c>
      <c r="K142" s="1">
        <v>512.24300699999958</v>
      </c>
      <c r="L142" s="1">
        <v>533.87694800000008</v>
      </c>
      <c r="M142" s="1">
        <v>544.69120800000019</v>
      </c>
      <c r="N142" s="1">
        <v>546.60365899999942</v>
      </c>
      <c r="O142" s="1">
        <v>542.39338599999974</v>
      </c>
      <c r="Q142" t="s">
        <v>20</v>
      </c>
      <c r="R142" s="1" t="s">
        <v>48</v>
      </c>
      <c r="S142" s="1" t="s">
        <v>48</v>
      </c>
      <c r="T142" s="1" t="s">
        <v>48</v>
      </c>
      <c r="U142" s="1" t="s">
        <v>48</v>
      </c>
      <c r="V142" s="1" t="s">
        <v>48</v>
      </c>
      <c r="W142" s="1" t="s">
        <v>48</v>
      </c>
      <c r="X142" s="1" t="s">
        <v>48</v>
      </c>
      <c r="Y142" s="1" t="s">
        <v>48</v>
      </c>
      <c r="Z142" s="1" t="s">
        <v>48</v>
      </c>
      <c r="AA142" s="1" t="s">
        <v>48</v>
      </c>
      <c r="AB142" s="1" t="s">
        <v>48</v>
      </c>
      <c r="AC142" s="1" t="s">
        <v>48</v>
      </c>
      <c r="AD142" s="1" t="s">
        <v>48</v>
      </c>
      <c r="AE142" s="1" t="s">
        <v>48</v>
      </c>
    </row>
    <row r="143" spans="1:3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x14ac:dyDescent="0.25">
      <c r="A144" t="s">
        <v>21</v>
      </c>
      <c r="B144" s="1">
        <v>554.42599800000062</v>
      </c>
      <c r="C144" s="1">
        <v>667.93861699999979</v>
      </c>
      <c r="D144" s="1">
        <v>645.62713600000006</v>
      </c>
      <c r="E144" s="1">
        <v>581.6456449999996</v>
      </c>
      <c r="F144" s="1">
        <v>829.90730699999904</v>
      </c>
      <c r="G144" s="1">
        <v>632.58550800000012</v>
      </c>
      <c r="H144" s="1">
        <v>658.35485399999925</v>
      </c>
      <c r="I144" s="1">
        <v>704.26135899999963</v>
      </c>
      <c r="J144" s="1">
        <v>849.87232300000051</v>
      </c>
      <c r="K144" s="1">
        <v>719.11940600000116</v>
      </c>
      <c r="L144" s="1">
        <v>651.84493100000009</v>
      </c>
      <c r="M144" s="1">
        <v>809.87859700000035</v>
      </c>
      <c r="N144" s="1">
        <v>742.00807600000007</v>
      </c>
      <c r="O144" s="1">
        <v>697.20325700000012</v>
      </c>
      <c r="Q144" t="s">
        <v>21</v>
      </c>
      <c r="R144" s="1" t="s">
        <v>48</v>
      </c>
      <c r="S144" s="1" t="s">
        <v>48</v>
      </c>
      <c r="T144" s="1" t="s">
        <v>48</v>
      </c>
      <c r="U144" s="1" t="s">
        <v>48</v>
      </c>
      <c r="V144" s="1" t="s">
        <v>48</v>
      </c>
      <c r="W144" s="1" t="s">
        <v>48</v>
      </c>
      <c r="X144" s="1" t="s">
        <v>48</v>
      </c>
      <c r="Y144" s="1" t="s">
        <v>48</v>
      </c>
      <c r="Z144" s="1" t="s">
        <v>48</v>
      </c>
      <c r="AA144" s="1" t="s">
        <v>48</v>
      </c>
      <c r="AB144" s="1" t="s">
        <v>48</v>
      </c>
      <c r="AC144" s="1" t="s">
        <v>48</v>
      </c>
      <c r="AD144" s="1" t="s">
        <v>48</v>
      </c>
      <c r="AE144" s="1" t="s">
        <v>48</v>
      </c>
    </row>
    <row r="145" spans="1:31" x14ac:dyDescent="0.25">
      <c r="A145" t="s">
        <v>22</v>
      </c>
      <c r="B145" s="1">
        <v>214.78613300000143</v>
      </c>
      <c r="C145" s="1">
        <v>367.97405900000012</v>
      </c>
      <c r="D145" s="1">
        <v>422.39614600000004</v>
      </c>
      <c r="E145" s="1">
        <v>326.46909700000015</v>
      </c>
      <c r="F145" s="1">
        <v>543.93291900000077</v>
      </c>
      <c r="G145" s="1">
        <v>462.95025999999962</v>
      </c>
      <c r="H145" s="1">
        <v>554.17002599999978</v>
      </c>
      <c r="I145" s="1">
        <v>323.14527699999962</v>
      </c>
      <c r="J145" s="1">
        <v>559.6328139999996</v>
      </c>
      <c r="K145" s="1">
        <v>375.84991199999968</v>
      </c>
      <c r="L145" s="1">
        <v>364.3213480000004</v>
      </c>
      <c r="M145" s="1">
        <v>415.86817800000063</v>
      </c>
      <c r="N145" s="1">
        <v>455.32048599999962</v>
      </c>
      <c r="O145" s="1">
        <v>407.09713200000078</v>
      </c>
      <c r="Q145" t="s">
        <v>22</v>
      </c>
      <c r="R145" s="1" t="s">
        <v>48</v>
      </c>
      <c r="S145" s="1" t="s">
        <v>48</v>
      </c>
      <c r="T145" s="1" t="s">
        <v>48</v>
      </c>
      <c r="U145" s="1" t="s">
        <v>48</v>
      </c>
      <c r="V145" s="1" t="s">
        <v>48</v>
      </c>
      <c r="W145" s="1" t="s">
        <v>48</v>
      </c>
      <c r="X145" s="1" t="s">
        <v>48</v>
      </c>
      <c r="Y145" s="1" t="s">
        <v>48</v>
      </c>
      <c r="Z145" s="1" t="s">
        <v>48</v>
      </c>
      <c r="AA145" s="1" t="s">
        <v>48</v>
      </c>
      <c r="AB145" s="1" t="s">
        <v>48</v>
      </c>
      <c r="AC145" s="1" t="s">
        <v>48</v>
      </c>
      <c r="AD145" s="1" t="s">
        <v>48</v>
      </c>
      <c r="AE145" s="1" t="s">
        <v>48</v>
      </c>
    </row>
    <row r="146" spans="1:31" x14ac:dyDescent="0.25">
      <c r="A146" t="s">
        <v>23</v>
      </c>
      <c r="B146" s="1">
        <v>657.12561300000016</v>
      </c>
      <c r="C146" s="1">
        <v>804.74951499999952</v>
      </c>
      <c r="D146" s="1">
        <v>626.91142899999977</v>
      </c>
      <c r="E146" s="1">
        <v>716.53787099999954</v>
      </c>
      <c r="F146" s="1">
        <v>720.58209999999963</v>
      </c>
      <c r="G146" s="1">
        <v>649.02275400000144</v>
      </c>
      <c r="H146" s="1">
        <v>658.62254099999973</v>
      </c>
      <c r="I146" s="1" t="s">
        <v>74</v>
      </c>
      <c r="J146" s="1" t="s">
        <v>74</v>
      </c>
      <c r="K146" s="1" t="s">
        <v>74</v>
      </c>
      <c r="L146" s="1">
        <v>703.5294729999996</v>
      </c>
      <c r="M146" s="1">
        <v>722.95829199999935</v>
      </c>
      <c r="N146" s="1" t="s">
        <v>74</v>
      </c>
      <c r="O146" s="1">
        <v>705.37145499999951</v>
      </c>
      <c r="Q146" t="s">
        <v>23</v>
      </c>
      <c r="R146" s="1" t="s">
        <v>48</v>
      </c>
      <c r="S146" s="1" t="s">
        <v>48</v>
      </c>
      <c r="T146" s="1" t="s">
        <v>48</v>
      </c>
      <c r="U146" s="1" t="s">
        <v>48</v>
      </c>
      <c r="V146" s="1" t="s">
        <v>48</v>
      </c>
      <c r="W146" s="1" t="s">
        <v>48</v>
      </c>
      <c r="X146" s="1" t="s">
        <v>48</v>
      </c>
      <c r="Y146" s="1" t="s">
        <v>74</v>
      </c>
      <c r="Z146" s="1" t="s">
        <v>74</v>
      </c>
      <c r="AA146" s="1" t="s">
        <v>74</v>
      </c>
      <c r="AB146" s="1" t="s">
        <v>48</v>
      </c>
      <c r="AC146" s="1" t="s">
        <v>48</v>
      </c>
      <c r="AD146" s="1" t="s">
        <v>74</v>
      </c>
      <c r="AE146" s="1" t="s">
        <v>48</v>
      </c>
    </row>
    <row r="147" spans="1:31" x14ac:dyDescent="0.25">
      <c r="A147" t="s">
        <v>5</v>
      </c>
      <c r="B147" s="1">
        <v>-430.90589299999965</v>
      </c>
      <c r="C147" s="1">
        <v>-646.84877099999949</v>
      </c>
      <c r="D147" s="1">
        <v>-360.08051700000033</v>
      </c>
      <c r="E147" s="1">
        <v>-1092.2694759999995</v>
      </c>
      <c r="F147" s="1">
        <v>-634.44161999999915</v>
      </c>
      <c r="G147" s="1" t="s">
        <v>74</v>
      </c>
      <c r="H147" s="1" t="s">
        <v>74</v>
      </c>
      <c r="I147" s="1" t="s">
        <v>74</v>
      </c>
      <c r="J147" s="1" t="s">
        <v>74</v>
      </c>
      <c r="K147" s="1" t="s">
        <v>74</v>
      </c>
      <c r="L147" s="1">
        <v>-633.33910799999921</v>
      </c>
      <c r="M147" s="1">
        <v>-584.27214600000025</v>
      </c>
      <c r="N147" s="1" t="s">
        <v>74</v>
      </c>
      <c r="O147" s="1">
        <v>-546.16527199999928</v>
      </c>
      <c r="Q147" t="s">
        <v>5</v>
      </c>
      <c r="R147" s="1" t="s">
        <v>47</v>
      </c>
      <c r="S147" s="1" t="s">
        <v>47</v>
      </c>
      <c r="T147" s="1" t="s">
        <v>47</v>
      </c>
      <c r="U147" s="1" t="s">
        <v>47</v>
      </c>
      <c r="V147" s="1" t="s">
        <v>47</v>
      </c>
      <c r="W147" s="1" t="s">
        <v>74</v>
      </c>
      <c r="X147" s="1" t="s">
        <v>74</v>
      </c>
      <c r="Y147" s="1" t="s">
        <v>74</v>
      </c>
      <c r="Z147" s="1" t="s">
        <v>74</v>
      </c>
      <c r="AA147" s="1" t="s">
        <v>74</v>
      </c>
      <c r="AB147" s="1" t="s">
        <v>47</v>
      </c>
      <c r="AC147" s="1" t="s">
        <v>47</v>
      </c>
      <c r="AD147" s="1" t="s">
        <v>74</v>
      </c>
      <c r="AE147" s="1" t="s">
        <v>47</v>
      </c>
    </row>
    <row r="148" spans="1:31" x14ac:dyDescent="0.25">
      <c r="A148" t="s">
        <v>24</v>
      </c>
      <c r="B148" s="1">
        <v>362.45865499999945</v>
      </c>
      <c r="C148" s="1">
        <v>349.4122499999994</v>
      </c>
      <c r="D148" s="1">
        <v>343.33125900000141</v>
      </c>
      <c r="E148" s="1">
        <v>337.83174299999973</v>
      </c>
      <c r="F148" s="1">
        <v>307.17625399999906</v>
      </c>
      <c r="G148" s="1">
        <v>224.74457600000005</v>
      </c>
      <c r="H148" s="1">
        <v>325.92767300000105</v>
      </c>
      <c r="I148" s="1">
        <v>257.76639299999988</v>
      </c>
      <c r="J148" s="1">
        <v>395.32218000000012</v>
      </c>
      <c r="K148" s="1">
        <v>355.14035299999887</v>
      </c>
      <c r="L148" s="1">
        <v>340.99244900000031</v>
      </c>
      <c r="M148" s="1">
        <v>334.61781700000029</v>
      </c>
      <c r="N148" s="1">
        <v>313.11199300000044</v>
      </c>
      <c r="O148" s="1">
        <v>326.35101599999962</v>
      </c>
      <c r="Q148" t="s">
        <v>24</v>
      </c>
      <c r="R148" s="1" t="s">
        <v>48</v>
      </c>
      <c r="S148" s="1" t="s">
        <v>48</v>
      </c>
      <c r="T148" s="1" t="s">
        <v>48</v>
      </c>
      <c r="U148" s="1" t="s">
        <v>48</v>
      </c>
      <c r="V148" s="1" t="s">
        <v>48</v>
      </c>
      <c r="W148" s="1" t="s">
        <v>48</v>
      </c>
      <c r="X148" s="1" t="s">
        <v>48</v>
      </c>
      <c r="Y148" s="1" t="s">
        <v>48</v>
      </c>
      <c r="Z148" s="1" t="s">
        <v>48</v>
      </c>
      <c r="AA148" s="1" t="s">
        <v>48</v>
      </c>
      <c r="AB148" s="1" t="s">
        <v>48</v>
      </c>
      <c r="AC148" s="1" t="s">
        <v>48</v>
      </c>
      <c r="AD148" s="1" t="s">
        <v>48</v>
      </c>
      <c r="AE148" s="1" t="s">
        <v>48</v>
      </c>
    </row>
    <row r="149" spans="1:31" x14ac:dyDescent="0.25">
      <c r="A149" t="s">
        <v>25</v>
      </c>
      <c r="B149" s="1">
        <v>325.83692599999904</v>
      </c>
      <c r="C149" s="1">
        <v>360.80729599999995</v>
      </c>
      <c r="D149" s="1">
        <v>183.43052899999975</v>
      </c>
      <c r="E149" s="1">
        <v>195.47672300000067</v>
      </c>
      <c r="F149" s="1">
        <v>359.46661100000074</v>
      </c>
      <c r="G149" s="1">
        <v>-54.81870600000002</v>
      </c>
      <c r="H149" s="1">
        <v>335.84914199999912</v>
      </c>
      <c r="I149" s="1">
        <v>386.06511600000067</v>
      </c>
      <c r="J149" s="1">
        <v>391.20977099999982</v>
      </c>
      <c r="K149" s="1">
        <v>12.892843999999968</v>
      </c>
      <c r="L149" s="1">
        <v>291.82028099999934</v>
      </c>
      <c r="M149" s="1">
        <v>280.91436900000008</v>
      </c>
      <c r="N149" s="1">
        <v>243.15758499999993</v>
      </c>
      <c r="O149" s="1">
        <v>270.0636829999994</v>
      </c>
      <c r="Q149" t="s">
        <v>25</v>
      </c>
      <c r="R149" s="1" t="s">
        <v>48</v>
      </c>
      <c r="S149" s="1" t="s">
        <v>48</v>
      </c>
      <c r="T149" s="1" t="s">
        <v>48</v>
      </c>
      <c r="U149" s="1" t="s">
        <v>48</v>
      </c>
      <c r="V149" s="1" t="s">
        <v>48</v>
      </c>
      <c r="W149" s="1" t="s">
        <v>47</v>
      </c>
      <c r="X149" s="1" t="s">
        <v>48</v>
      </c>
      <c r="Y149" s="1" t="s">
        <v>48</v>
      </c>
      <c r="Z149" s="1" t="s">
        <v>48</v>
      </c>
      <c r="AA149" s="1" t="s">
        <v>48</v>
      </c>
      <c r="AB149" s="1" t="s">
        <v>48</v>
      </c>
      <c r="AC149" s="1" t="s">
        <v>48</v>
      </c>
      <c r="AD149" s="1" t="s">
        <v>48</v>
      </c>
      <c r="AE149" s="1" t="s">
        <v>48</v>
      </c>
    </row>
    <row r="150" spans="1:3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2" spans="1:31" x14ac:dyDescent="0.25">
      <c r="A162" s="3" t="s">
        <v>27</v>
      </c>
      <c r="B162" s="8">
        <v>411.35065490909113</v>
      </c>
      <c r="C162" s="8">
        <v>424.60933990909086</v>
      </c>
      <c r="D162" s="8">
        <v>415.0387547272727</v>
      </c>
      <c r="E162" s="8">
        <v>345.58080127272729</v>
      </c>
      <c r="F162" s="8">
        <v>414.27163181818179</v>
      </c>
      <c r="G162" s="8">
        <v>450.74082050000015</v>
      </c>
      <c r="H162" s="8">
        <v>500.55475240000004</v>
      </c>
      <c r="I162" s="8">
        <v>535.70218611111113</v>
      </c>
      <c r="J162" s="8">
        <v>582.96549011111119</v>
      </c>
      <c r="K162" s="8">
        <v>476.3563943333333</v>
      </c>
      <c r="L162" s="8">
        <v>404.55042063636375</v>
      </c>
      <c r="M162" s="8">
        <v>454.67817818181811</v>
      </c>
      <c r="N162" s="8">
        <v>510.64937188888882</v>
      </c>
      <c r="O162" s="8">
        <v>422.64192409090896</v>
      </c>
      <c r="Q162" t="s">
        <v>39</v>
      </c>
      <c r="R162">
        <v>1</v>
      </c>
      <c r="S162">
        <v>1</v>
      </c>
      <c r="T162">
        <v>1</v>
      </c>
      <c r="U162">
        <v>1</v>
      </c>
      <c r="V162">
        <v>1</v>
      </c>
      <c r="W162">
        <v>1</v>
      </c>
      <c r="X162">
        <v>0</v>
      </c>
      <c r="Y162">
        <v>0</v>
      </c>
      <c r="Z162">
        <v>0</v>
      </c>
      <c r="AA162">
        <v>0</v>
      </c>
      <c r="AB162">
        <v>1</v>
      </c>
      <c r="AC162">
        <v>1</v>
      </c>
      <c r="AD162">
        <v>0</v>
      </c>
      <c r="AE162">
        <v>1</v>
      </c>
    </row>
    <row r="163" spans="1:31" x14ac:dyDescent="0.25">
      <c r="A163" t="s">
        <v>4</v>
      </c>
      <c r="B163" s="6">
        <v>328.74399955149107</v>
      </c>
      <c r="C163" s="6">
        <v>390.08893184659195</v>
      </c>
      <c r="D163" s="6">
        <v>293.3577696379545</v>
      </c>
      <c r="E163" s="6">
        <v>504.60986864068218</v>
      </c>
      <c r="F163" s="6">
        <v>399.55326112782143</v>
      </c>
      <c r="G163" s="6">
        <v>220.96155685127462</v>
      </c>
      <c r="H163" s="6">
        <v>129.31481604309036</v>
      </c>
      <c r="I163" s="6">
        <v>218.96781332289385</v>
      </c>
      <c r="J163" s="6">
        <v>181.2819466294977</v>
      </c>
      <c r="K163" s="6">
        <v>229.11099910228796</v>
      </c>
      <c r="L163" s="6">
        <v>370.04672110822901</v>
      </c>
      <c r="M163" s="6">
        <v>389.97353139810497</v>
      </c>
      <c r="N163" s="6">
        <v>167.88659676284078</v>
      </c>
      <c r="O163" s="6">
        <v>353.02499579653835</v>
      </c>
      <c r="Q163" t="s">
        <v>40</v>
      </c>
      <c r="R163">
        <v>10</v>
      </c>
      <c r="S163">
        <v>10</v>
      </c>
      <c r="T163">
        <v>10</v>
      </c>
      <c r="U163">
        <v>10</v>
      </c>
      <c r="V163">
        <v>10</v>
      </c>
      <c r="W163">
        <v>9</v>
      </c>
      <c r="X163">
        <v>10</v>
      </c>
      <c r="Y163">
        <v>9</v>
      </c>
      <c r="Z163">
        <v>9</v>
      </c>
      <c r="AA163">
        <v>9</v>
      </c>
      <c r="AB163">
        <v>10</v>
      </c>
      <c r="AC163">
        <v>10</v>
      </c>
      <c r="AD163">
        <v>9</v>
      </c>
      <c r="AE163">
        <v>10</v>
      </c>
    </row>
    <row r="164" spans="1:31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31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Q165" t="s">
        <v>45</v>
      </c>
      <c r="R165" s="14">
        <v>9.0909090909090912E-2</v>
      </c>
      <c r="S165" s="14">
        <v>9.0909090909090912E-2</v>
      </c>
      <c r="T165" s="14">
        <v>9.0909090909090912E-2</v>
      </c>
      <c r="U165" s="14">
        <v>9.0909090909090912E-2</v>
      </c>
      <c r="V165" s="14">
        <v>9.0909090909090912E-2</v>
      </c>
      <c r="W165" s="14">
        <v>9.0909090909090912E-2</v>
      </c>
      <c r="X165" s="14">
        <v>0</v>
      </c>
      <c r="Y165" s="14">
        <v>0</v>
      </c>
      <c r="Z165" s="14">
        <v>0</v>
      </c>
      <c r="AA165" s="14">
        <v>0</v>
      </c>
      <c r="AB165" s="14">
        <v>9.0909090909090912E-2</v>
      </c>
      <c r="AC165" s="14">
        <v>9.0909090909090912E-2</v>
      </c>
      <c r="AD165" s="14">
        <v>0</v>
      </c>
      <c r="AE165" s="14">
        <v>9.0909090909090912E-2</v>
      </c>
    </row>
    <row r="166" spans="1:31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Q166" t="s">
        <v>46</v>
      </c>
      <c r="R166" s="14">
        <v>0.90909090909090906</v>
      </c>
      <c r="S166" s="14">
        <v>0.90909090909090906</v>
      </c>
      <c r="T166" s="14">
        <v>0.90909090909090906</v>
      </c>
      <c r="U166" s="14">
        <v>0.90909090909090906</v>
      </c>
      <c r="V166" s="14">
        <v>0.90909090909090906</v>
      </c>
      <c r="W166" s="14">
        <v>0.81818181818181823</v>
      </c>
      <c r="X166" s="14">
        <v>0.90909090909090906</v>
      </c>
      <c r="Y166" s="14">
        <v>0.81818181818181823</v>
      </c>
      <c r="Z166" s="14">
        <v>0.81818181818181823</v>
      </c>
      <c r="AA166" s="14">
        <v>0.81818181818181823</v>
      </c>
      <c r="AB166" s="14">
        <v>0.90909090909090906</v>
      </c>
      <c r="AC166" s="14">
        <v>0.90909090909090906</v>
      </c>
      <c r="AD166" s="14">
        <v>0.81818181818181823</v>
      </c>
      <c r="AE166" s="14">
        <v>0.90909090909090906</v>
      </c>
    </row>
    <row r="167" spans="1:31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31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31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1" spans="1:31" x14ac:dyDescent="0.25">
      <c r="A171" s="2" t="s">
        <v>8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15</v>
      </c>
      <c r="M171" s="4" t="s">
        <v>16</v>
      </c>
      <c r="N171" s="4" t="s">
        <v>53</v>
      </c>
      <c r="O171" s="4" t="s">
        <v>17</v>
      </c>
      <c r="Q171" s="2" t="s">
        <v>8</v>
      </c>
      <c r="R171" s="5">
        <v>1</v>
      </c>
      <c r="S171" s="5">
        <v>2</v>
      </c>
      <c r="T171" s="5">
        <v>3</v>
      </c>
      <c r="U171" s="5">
        <v>4</v>
      </c>
      <c r="V171" s="5">
        <v>5</v>
      </c>
      <c r="W171" s="5">
        <v>6</v>
      </c>
      <c r="X171" s="5">
        <v>7</v>
      </c>
      <c r="Y171" s="5">
        <v>8</v>
      </c>
      <c r="Z171" s="5">
        <v>9</v>
      </c>
      <c r="AA171" s="5">
        <v>10</v>
      </c>
      <c r="AB171" s="4" t="s">
        <v>15</v>
      </c>
      <c r="AC171" s="4" t="s">
        <v>16</v>
      </c>
      <c r="AD171" s="4" t="s">
        <v>53</v>
      </c>
      <c r="AE171" s="4" t="s">
        <v>17</v>
      </c>
    </row>
    <row r="172" spans="1:31" x14ac:dyDescent="0.25">
      <c r="A172" t="s">
        <v>2</v>
      </c>
      <c r="B172" s="1">
        <v>-7.9874260000000135</v>
      </c>
      <c r="C172" s="1">
        <v>-8.3176899999999989</v>
      </c>
      <c r="D172" s="1">
        <v>-12.326148000000003</v>
      </c>
      <c r="E172" s="1">
        <v>-8.7101059999999961</v>
      </c>
      <c r="F172" s="1">
        <v>-5.9413599999999889</v>
      </c>
      <c r="G172" s="1">
        <v>-9.0625749999999954</v>
      </c>
      <c r="H172" s="1">
        <v>-10.078274999999991</v>
      </c>
      <c r="I172" s="1">
        <v>-5.5273069999999933</v>
      </c>
      <c r="J172" s="1">
        <v>-7.5081850000000117</v>
      </c>
      <c r="K172" s="1">
        <v>-8.1526170000000064</v>
      </c>
      <c r="L172" s="1">
        <v>-8.5716330000000056</v>
      </c>
      <c r="M172" s="1">
        <v>-7.0627029999999991</v>
      </c>
      <c r="N172" s="1">
        <v>-8.0657920000000018</v>
      </c>
      <c r="O172" s="1">
        <v>-8.3073869999999914</v>
      </c>
      <c r="Q172" t="s">
        <v>2</v>
      </c>
      <c r="R172" s="1" t="s">
        <v>48</v>
      </c>
      <c r="S172" s="1" t="s">
        <v>48</v>
      </c>
      <c r="T172" s="1" t="s">
        <v>48</v>
      </c>
      <c r="U172" s="1" t="s">
        <v>48</v>
      </c>
      <c r="V172" s="1" t="s">
        <v>48</v>
      </c>
      <c r="W172" s="1" t="s">
        <v>48</v>
      </c>
      <c r="X172" s="1" t="s">
        <v>48</v>
      </c>
      <c r="Y172" s="1" t="s">
        <v>48</v>
      </c>
      <c r="Z172" s="1" t="s">
        <v>48</v>
      </c>
      <c r="AA172" s="1" t="s">
        <v>48</v>
      </c>
      <c r="AB172" s="1" t="s">
        <v>48</v>
      </c>
      <c r="AC172" s="1" t="s">
        <v>48</v>
      </c>
      <c r="AD172" s="1" t="s">
        <v>48</v>
      </c>
      <c r="AE172" s="1" t="s">
        <v>48</v>
      </c>
    </row>
    <row r="173" spans="1:31" x14ac:dyDescent="0.25">
      <c r="A173" t="s">
        <v>3</v>
      </c>
      <c r="B173" s="1">
        <v>-4.6223670000000112</v>
      </c>
      <c r="C173" s="1">
        <v>-4.7805040000000218</v>
      </c>
      <c r="D173" s="1">
        <v>-4.6883280000000127</v>
      </c>
      <c r="E173" s="1">
        <v>-2.4118939999999895</v>
      </c>
      <c r="F173" s="1">
        <v>-4.8939999999999912</v>
      </c>
      <c r="G173" s="1">
        <v>-5.1051060000000064</v>
      </c>
      <c r="H173" s="1">
        <v>-3.9776530000000179</v>
      </c>
      <c r="I173" s="1">
        <v>-6.0881679999999818</v>
      </c>
      <c r="J173" s="1">
        <v>-6.7470789999999994</v>
      </c>
      <c r="K173" s="1">
        <v>-5.6724450000000104</v>
      </c>
      <c r="L173" s="1">
        <v>-4.3154309999999896</v>
      </c>
      <c r="M173" s="1">
        <v>-6.4210190000000011</v>
      </c>
      <c r="N173" s="1">
        <v>-5.6016889999999933</v>
      </c>
      <c r="O173" s="1">
        <v>-4.9585610000000173</v>
      </c>
      <c r="Q173" t="s">
        <v>3</v>
      </c>
      <c r="R173" s="1" t="s">
        <v>48</v>
      </c>
      <c r="S173" s="1" t="s">
        <v>48</v>
      </c>
      <c r="T173" s="1" t="s">
        <v>48</v>
      </c>
      <c r="U173" s="1" t="s">
        <v>48</v>
      </c>
      <c r="V173" s="1" t="s">
        <v>48</v>
      </c>
      <c r="W173" s="1" t="s">
        <v>48</v>
      </c>
      <c r="X173" s="1" t="s">
        <v>48</v>
      </c>
      <c r="Y173" s="1" t="s">
        <v>48</v>
      </c>
      <c r="Z173" s="1" t="s">
        <v>48</v>
      </c>
      <c r="AA173" s="1" t="s">
        <v>48</v>
      </c>
      <c r="AB173" s="1" t="s">
        <v>48</v>
      </c>
      <c r="AC173" s="1" t="s">
        <v>48</v>
      </c>
      <c r="AD173" s="1" t="s">
        <v>48</v>
      </c>
      <c r="AE173" s="1" t="s">
        <v>48</v>
      </c>
    </row>
    <row r="174" spans="1:31" x14ac:dyDescent="0.25">
      <c r="A174" t="s">
        <v>26</v>
      </c>
      <c r="B174" s="1">
        <v>-2.748810000000006</v>
      </c>
      <c r="C174" s="1">
        <v>-2.657472999999996</v>
      </c>
      <c r="D174" s="1">
        <v>-2.7345759999999899</v>
      </c>
      <c r="E174" s="1">
        <v>-3.5339749999999981</v>
      </c>
      <c r="F174" s="1">
        <v>-2.6505700000000161</v>
      </c>
      <c r="G174" s="1">
        <v>-2.8425880000000063</v>
      </c>
      <c r="H174" s="1">
        <v>-4.1074449999999985</v>
      </c>
      <c r="I174" s="1">
        <v>-3.426296999999991</v>
      </c>
      <c r="J174" s="1">
        <v>-3.4786170000000141</v>
      </c>
      <c r="K174" s="1">
        <v>-2.2134289999999908</v>
      </c>
      <c r="L174" s="1">
        <v>-2.846603999999985</v>
      </c>
      <c r="M174" s="1">
        <v>-3.0406099999999867</v>
      </c>
      <c r="N174" s="1">
        <v>-3.2426789999999954</v>
      </c>
      <c r="O174" s="1">
        <v>-3.0244540000000057</v>
      </c>
      <c r="Q174" t="s">
        <v>26</v>
      </c>
      <c r="R174" s="1" t="s">
        <v>48</v>
      </c>
      <c r="S174" s="1" t="s">
        <v>48</v>
      </c>
      <c r="T174" s="1" t="s">
        <v>48</v>
      </c>
      <c r="U174" s="1" t="s">
        <v>48</v>
      </c>
      <c r="V174" s="1" t="s">
        <v>48</v>
      </c>
      <c r="W174" s="1" t="s">
        <v>48</v>
      </c>
      <c r="X174" s="1" t="s">
        <v>48</v>
      </c>
      <c r="Y174" s="1" t="s">
        <v>48</v>
      </c>
      <c r="Z174" s="1" t="s">
        <v>48</v>
      </c>
      <c r="AA174" s="1" t="s">
        <v>48</v>
      </c>
      <c r="AB174" s="1" t="s">
        <v>48</v>
      </c>
      <c r="AC174" s="1" t="s">
        <v>48</v>
      </c>
      <c r="AD174" s="1" t="s">
        <v>48</v>
      </c>
      <c r="AE174" s="1" t="s">
        <v>48</v>
      </c>
    </row>
    <row r="175" spans="1:31" x14ac:dyDescent="0.25">
      <c r="A175" t="s">
        <v>18</v>
      </c>
      <c r="B175" s="1">
        <v>-10.374423000000007</v>
      </c>
      <c r="C175" s="1">
        <v>-14.750843000000003</v>
      </c>
      <c r="D175" s="1">
        <v>-16.614598999999998</v>
      </c>
      <c r="E175" s="1">
        <v>-7.6497080000000039</v>
      </c>
      <c r="F175" s="1">
        <v>-13.328826000000007</v>
      </c>
      <c r="G175" s="1">
        <v>-11.812643999999992</v>
      </c>
      <c r="H175" s="1">
        <v>-10.307771000000002</v>
      </c>
      <c r="I175" s="1">
        <v>-12.043440000000004</v>
      </c>
      <c r="J175" s="1">
        <v>-11.515371999999999</v>
      </c>
      <c r="K175" s="1">
        <v>-6.3268750000000153</v>
      </c>
      <c r="L175" s="1">
        <v>-13.892409000000001</v>
      </c>
      <c r="M175" s="1">
        <v>-9.5140820000000161</v>
      </c>
      <c r="N175" s="1">
        <v>-10.338977</v>
      </c>
      <c r="O175" s="1">
        <v>-12.088329999999999</v>
      </c>
      <c r="Q175" t="s">
        <v>18</v>
      </c>
      <c r="R175" s="1" t="s">
        <v>48</v>
      </c>
      <c r="S175" s="1" t="s">
        <v>48</v>
      </c>
      <c r="T175" s="1" t="s">
        <v>48</v>
      </c>
      <c r="U175" s="1" t="s">
        <v>48</v>
      </c>
      <c r="V175" s="1" t="s">
        <v>48</v>
      </c>
      <c r="W175" s="1" t="s">
        <v>48</v>
      </c>
      <c r="X175" s="1" t="s">
        <v>48</v>
      </c>
      <c r="Y175" s="1" t="s">
        <v>48</v>
      </c>
      <c r="Z175" s="1" t="s">
        <v>48</v>
      </c>
      <c r="AA175" s="1" t="s">
        <v>48</v>
      </c>
      <c r="AB175" s="1" t="s">
        <v>48</v>
      </c>
      <c r="AC175" s="1" t="s">
        <v>48</v>
      </c>
      <c r="AD175" s="1" t="s">
        <v>48</v>
      </c>
      <c r="AE175" s="1" t="s">
        <v>48</v>
      </c>
    </row>
    <row r="176" spans="1:31" x14ac:dyDescent="0.25">
      <c r="A176" t="s">
        <v>20</v>
      </c>
      <c r="B176" s="1">
        <v>-8.2231670000000179</v>
      </c>
      <c r="C176" s="1">
        <v>-10.519208000000006</v>
      </c>
      <c r="D176" s="1">
        <v>-14.062504999999973</v>
      </c>
      <c r="E176" s="1">
        <v>-9.8691460000000006</v>
      </c>
      <c r="F176" s="1">
        <v>-9.2879629999999906</v>
      </c>
      <c r="G176" s="1">
        <v>-8.7708599999999848</v>
      </c>
      <c r="H176" s="1">
        <v>-9.5035080000000107</v>
      </c>
      <c r="I176" s="1">
        <v>-10.770527999999999</v>
      </c>
      <c r="J176" s="1">
        <v>-7.487392000000014</v>
      </c>
      <c r="K176" s="1">
        <v>-8.5195410000000038</v>
      </c>
      <c r="L176" s="1">
        <v>-10.502897000000004</v>
      </c>
      <c r="M176" s="1">
        <v>-10.250753999999986</v>
      </c>
      <c r="N176" s="1">
        <v>-10.452472000000014</v>
      </c>
      <c r="O176" s="1">
        <v>-10.812090000000012</v>
      </c>
      <c r="Q176" t="s">
        <v>20</v>
      </c>
      <c r="R176" s="1" t="s">
        <v>48</v>
      </c>
      <c r="S176" s="1" t="s">
        <v>48</v>
      </c>
      <c r="T176" s="1" t="s">
        <v>48</v>
      </c>
      <c r="U176" s="1" t="s">
        <v>48</v>
      </c>
      <c r="V176" s="1" t="s">
        <v>48</v>
      </c>
      <c r="W176" s="1" t="s">
        <v>48</v>
      </c>
      <c r="X176" s="1" t="s">
        <v>48</v>
      </c>
      <c r="Y176" s="1" t="s">
        <v>48</v>
      </c>
      <c r="Z176" s="1" t="s">
        <v>48</v>
      </c>
      <c r="AA176" s="1" t="s">
        <v>48</v>
      </c>
      <c r="AB176" s="1" t="s">
        <v>48</v>
      </c>
      <c r="AC176" s="1" t="s">
        <v>48</v>
      </c>
      <c r="AD176" s="1" t="s">
        <v>48</v>
      </c>
      <c r="AE176" s="1" t="s">
        <v>48</v>
      </c>
    </row>
    <row r="177" spans="1:31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x14ac:dyDescent="0.25">
      <c r="A178" t="s">
        <v>21</v>
      </c>
      <c r="B178" s="1">
        <v>-3.2366690000000062</v>
      </c>
      <c r="C178" s="1">
        <v>-6.6044200000000046</v>
      </c>
      <c r="D178" s="1">
        <v>-6.3387340000000023</v>
      </c>
      <c r="E178" s="1">
        <v>-5.8360140000000342</v>
      </c>
      <c r="F178" s="1">
        <v>-4.9736390000000057</v>
      </c>
      <c r="G178" s="1">
        <v>-3.7761230000000126</v>
      </c>
      <c r="H178" s="1">
        <v>-3.8002099999999928</v>
      </c>
      <c r="I178" s="1">
        <v>-2.6122399999999999</v>
      </c>
      <c r="J178" s="1">
        <v>-3.383977999999999</v>
      </c>
      <c r="K178" s="1">
        <v>-1.2638979999999975</v>
      </c>
      <c r="L178" s="1">
        <v>-6.3399450000000002</v>
      </c>
      <c r="M178" s="1">
        <v>-2.3962489999999974</v>
      </c>
      <c r="N178" s="1">
        <v>-3.1516559999999885</v>
      </c>
      <c r="O178" s="1">
        <v>-4.8563820000000106</v>
      </c>
      <c r="Q178" t="s">
        <v>21</v>
      </c>
      <c r="R178" s="1" t="s">
        <v>48</v>
      </c>
      <c r="S178" s="1" t="s">
        <v>48</v>
      </c>
      <c r="T178" s="1" t="s">
        <v>48</v>
      </c>
      <c r="U178" s="1" t="s">
        <v>48</v>
      </c>
      <c r="V178" s="1" t="s">
        <v>48</v>
      </c>
      <c r="W178" s="1" t="s">
        <v>48</v>
      </c>
      <c r="X178" s="1" t="s">
        <v>48</v>
      </c>
      <c r="Y178" s="1" t="s">
        <v>48</v>
      </c>
      <c r="Z178" s="1" t="s">
        <v>48</v>
      </c>
      <c r="AA178" s="1" t="s">
        <v>48</v>
      </c>
      <c r="AB178" s="1" t="s">
        <v>48</v>
      </c>
      <c r="AC178" s="1" t="s">
        <v>48</v>
      </c>
      <c r="AD178" s="1" t="s">
        <v>48</v>
      </c>
      <c r="AE178" s="1" t="s">
        <v>48</v>
      </c>
    </row>
    <row r="179" spans="1:31" x14ac:dyDescent="0.25">
      <c r="A179" t="s">
        <v>22</v>
      </c>
      <c r="B179" s="1">
        <v>-2.7539929999999799</v>
      </c>
      <c r="C179" s="1">
        <v>-4.2188009999999991</v>
      </c>
      <c r="D179" s="1">
        <v>-4.6820870000000099</v>
      </c>
      <c r="E179" s="1">
        <v>-4.9134640000000047</v>
      </c>
      <c r="F179" s="1">
        <v>-5.6413129999999967</v>
      </c>
      <c r="G179" s="1">
        <v>-5.4427170000000018</v>
      </c>
      <c r="H179" s="1">
        <v>-5.4444790000000154</v>
      </c>
      <c r="I179" s="1">
        <v>-4.1387359999999944</v>
      </c>
      <c r="J179" s="1">
        <v>-5.7943039999999968</v>
      </c>
      <c r="K179" s="1">
        <v>-4.5078309999999959</v>
      </c>
      <c r="L179" s="1">
        <v>-4.320321000000007</v>
      </c>
      <c r="M179" s="1">
        <v>-4.7071339999999964</v>
      </c>
      <c r="N179" s="1">
        <v>-5.0557550000000049</v>
      </c>
      <c r="O179" s="1">
        <v>-4.6717100000000045</v>
      </c>
      <c r="Q179" t="s">
        <v>22</v>
      </c>
      <c r="R179" s="1" t="s">
        <v>48</v>
      </c>
      <c r="S179" s="1" t="s">
        <v>48</v>
      </c>
      <c r="T179" s="1" t="s">
        <v>48</v>
      </c>
      <c r="U179" s="1" t="s">
        <v>48</v>
      </c>
      <c r="V179" s="1" t="s">
        <v>48</v>
      </c>
      <c r="W179" s="1" t="s">
        <v>48</v>
      </c>
      <c r="X179" s="1" t="s">
        <v>48</v>
      </c>
      <c r="Y179" s="1" t="s">
        <v>48</v>
      </c>
      <c r="Z179" s="1" t="s">
        <v>48</v>
      </c>
      <c r="AA179" s="1" t="s">
        <v>48</v>
      </c>
      <c r="AB179" s="1" t="s">
        <v>48</v>
      </c>
      <c r="AC179" s="1" t="s">
        <v>48</v>
      </c>
      <c r="AD179" s="1" t="s">
        <v>48</v>
      </c>
      <c r="AE179" s="1" t="s">
        <v>48</v>
      </c>
    </row>
    <row r="180" spans="1:31" x14ac:dyDescent="0.25">
      <c r="A180" t="s">
        <v>23</v>
      </c>
      <c r="B180" s="1">
        <v>-7.1925509999999946</v>
      </c>
      <c r="C180" s="1">
        <v>-9.1633980000000008</v>
      </c>
      <c r="D180" s="1">
        <v>-4.9427969999999988</v>
      </c>
      <c r="E180" s="1">
        <v>-4.977564000000001</v>
      </c>
      <c r="F180" s="1">
        <v>-11.000395999999981</v>
      </c>
      <c r="G180" s="1">
        <v>-7.508775</v>
      </c>
      <c r="H180" s="1">
        <v>-6.8273929999999865</v>
      </c>
      <c r="I180" s="1" t="s">
        <v>74</v>
      </c>
      <c r="J180" s="1" t="s">
        <v>74</v>
      </c>
      <c r="K180" s="1" t="s">
        <v>74</v>
      </c>
      <c r="L180" s="1">
        <v>-7.5142029999999949</v>
      </c>
      <c r="M180" s="1">
        <v>-8.3292140000000074</v>
      </c>
      <c r="N180" s="1" t="s">
        <v>74</v>
      </c>
      <c r="O180" s="1">
        <v>-7.4008599999999944</v>
      </c>
      <c r="Q180" t="s">
        <v>23</v>
      </c>
      <c r="R180" s="1" t="s">
        <v>48</v>
      </c>
      <c r="S180" s="1" t="s">
        <v>48</v>
      </c>
      <c r="T180" s="1" t="s">
        <v>48</v>
      </c>
      <c r="U180" s="1" t="s">
        <v>48</v>
      </c>
      <c r="V180" s="1" t="s">
        <v>48</v>
      </c>
      <c r="W180" s="1" t="s">
        <v>48</v>
      </c>
      <c r="X180" s="1" t="s">
        <v>48</v>
      </c>
      <c r="Y180" s="1" t="s">
        <v>74</v>
      </c>
      <c r="Z180" s="1" t="s">
        <v>74</v>
      </c>
      <c r="AA180" s="1" t="s">
        <v>74</v>
      </c>
      <c r="AB180" s="1" t="s">
        <v>48</v>
      </c>
      <c r="AC180" s="1" t="s">
        <v>48</v>
      </c>
      <c r="AD180" s="1" t="s">
        <v>74</v>
      </c>
      <c r="AE180" s="1" t="s">
        <v>48</v>
      </c>
    </row>
    <row r="181" spans="1:31" x14ac:dyDescent="0.25">
      <c r="A181" t="s">
        <v>5</v>
      </c>
      <c r="B181" s="1">
        <v>-0.17630799999999169</v>
      </c>
      <c r="C181" s="1">
        <v>0.93756899999999632</v>
      </c>
      <c r="D181" s="1">
        <v>-3.5428389999999865</v>
      </c>
      <c r="E181" s="1">
        <v>0.14216299999999649</v>
      </c>
      <c r="F181" s="1">
        <v>-0.96172699999998201</v>
      </c>
      <c r="G181" s="1" t="s">
        <v>74</v>
      </c>
      <c r="H181" s="1" t="s">
        <v>74</v>
      </c>
      <c r="I181" s="1" t="s">
        <v>74</v>
      </c>
      <c r="J181" s="1" t="s">
        <v>74</v>
      </c>
      <c r="K181" s="1" t="s">
        <v>74</v>
      </c>
      <c r="L181" s="1">
        <v>-1.0899239999999963</v>
      </c>
      <c r="M181" s="1">
        <v>-0.85722300000000473</v>
      </c>
      <c r="N181" s="1" t="s">
        <v>74</v>
      </c>
      <c r="O181" s="1">
        <v>-0.99009200000000419</v>
      </c>
      <c r="Q181" t="s">
        <v>5</v>
      </c>
      <c r="R181" s="1" t="s">
        <v>48</v>
      </c>
      <c r="S181" s="1" t="s">
        <v>47</v>
      </c>
      <c r="T181" s="1" t="s">
        <v>48</v>
      </c>
      <c r="U181" s="1" t="s">
        <v>47</v>
      </c>
      <c r="V181" s="1" t="s">
        <v>48</v>
      </c>
      <c r="W181" s="1" t="s">
        <v>74</v>
      </c>
      <c r="X181" s="1" t="s">
        <v>74</v>
      </c>
      <c r="Y181" s="1" t="s">
        <v>74</v>
      </c>
      <c r="Z181" s="1" t="s">
        <v>74</v>
      </c>
      <c r="AA181" s="1" t="s">
        <v>74</v>
      </c>
      <c r="AB181" s="1" t="s">
        <v>48</v>
      </c>
      <c r="AC181" s="1" t="s">
        <v>48</v>
      </c>
      <c r="AD181" s="1" t="s">
        <v>74</v>
      </c>
      <c r="AE181" s="1" t="s">
        <v>48</v>
      </c>
    </row>
    <row r="182" spans="1:31" x14ac:dyDescent="0.25">
      <c r="A182" t="s">
        <v>24</v>
      </c>
      <c r="B182" s="1">
        <v>-2.8650680000000079</v>
      </c>
      <c r="C182" s="1">
        <v>-4.3484550000000297</v>
      </c>
      <c r="D182" s="1">
        <v>-3.0161370000000005</v>
      </c>
      <c r="E182" s="1">
        <v>-2.7299500000000165</v>
      </c>
      <c r="F182" s="1">
        <v>-4.008197999999993</v>
      </c>
      <c r="G182" s="1">
        <v>-2.8881760000000156</v>
      </c>
      <c r="H182" s="1">
        <v>-2.7007119999999958</v>
      </c>
      <c r="I182" s="1">
        <v>-2.035295000000005</v>
      </c>
      <c r="J182" s="1">
        <v>-3.2444819999999766</v>
      </c>
      <c r="K182" s="1">
        <v>-3.3614489999999932</v>
      </c>
      <c r="L182" s="1">
        <v>-3.4048549999999977</v>
      </c>
      <c r="M182" s="1">
        <v>-2.9105610000000155</v>
      </c>
      <c r="N182" s="1">
        <v>-2.8598560000000077</v>
      </c>
      <c r="O182" s="1">
        <v>-3.1250140000000073</v>
      </c>
      <c r="Q182" t="s">
        <v>24</v>
      </c>
      <c r="R182" s="1" t="s">
        <v>48</v>
      </c>
      <c r="S182" s="1" t="s">
        <v>48</v>
      </c>
      <c r="T182" s="1" t="s">
        <v>48</v>
      </c>
      <c r="U182" s="1" t="s">
        <v>48</v>
      </c>
      <c r="V182" s="1" t="s">
        <v>48</v>
      </c>
      <c r="W182" s="1" t="s">
        <v>48</v>
      </c>
      <c r="X182" s="1" t="s">
        <v>48</v>
      </c>
      <c r="Y182" s="1" t="s">
        <v>48</v>
      </c>
      <c r="Z182" s="1" t="s">
        <v>48</v>
      </c>
      <c r="AA182" s="1" t="s">
        <v>48</v>
      </c>
      <c r="AB182" s="1" t="s">
        <v>48</v>
      </c>
      <c r="AC182" s="1" t="s">
        <v>48</v>
      </c>
      <c r="AD182" s="1" t="s">
        <v>48</v>
      </c>
      <c r="AE182" s="1" t="s">
        <v>48</v>
      </c>
    </row>
    <row r="183" spans="1:31" x14ac:dyDescent="0.25">
      <c r="A183" t="s">
        <v>25</v>
      </c>
      <c r="B183" s="1">
        <v>-9.6259450000000015</v>
      </c>
      <c r="C183" s="1">
        <v>-9.7046620000000132</v>
      </c>
      <c r="D183" s="1">
        <v>-13.050406000000009</v>
      </c>
      <c r="E183" s="1">
        <v>-15.321853000000004</v>
      </c>
      <c r="F183" s="1">
        <v>-10.777476000000007</v>
      </c>
      <c r="G183" s="1">
        <v>-9.457932999999997</v>
      </c>
      <c r="H183" s="1">
        <v>-8.5316730000000121</v>
      </c>
      <c r="I183" s="1">
        <v>-10.045056999999986</v>
      </c>
      <c r="J183" s="1">
        <v>-5.9708360000000198</v>
      </c>
      <c r="K183" s="1">
        <v>-12.816870999999992</v>
      </c>
      <c r="L183" s="1">
        <v>-11.615369999999984</v>
      </c>
      <c r="M183" s="1">
        <v>-12.07874099999998</v>
      </c>
      <c r="N183" s="1">
        <v>-12.069028000000003</v>
      </c>
      <c r="O183" s="1">
        <v>-12.792216000000025</v>
      </c>
      <c r="Q183" t="s">
        <v>25</v>
      </c>
      <c r="R183" s="1" t="s">
        <v>48</v>
      </c>
      <c r="S183" s="1" t="s">
        <v>48</v>
      </c>
      <c r="T183" s="1" t="s">
        <v>48</v>
      </c>
      <c r="U183" s="1" t="s">
        <v>48</v>
      </c>
      <c r="V183" s="1" t="s">
        <v>48</v>
      </c>
      <c r="W183" s="1" t="s">
        <v>48</v>
      </c>
      <c r="X183" s="1" t="s">
        <v>48</v>
      </c>
      <c r="Y183" s="1" t="s">
        <v>48</v>
      </c>
      <c r="Z183" s="1" t="s">
        <v>48</v>
      </c>
      <c r="AA183" s="1" t="s">
        <v>48</v>
      </c>
      <c r="AB183" s="1" t="s">
        <v>48</v>
      </c>
      <c r="AC183" s="1" t="s">
        <v>48</v>
      </c>
      <c r="AD183" s="1" t="s">
        <v>48</v>
      </c>
      <c r="AE183" s="1" t="s">
        <v>48</v>
      </c>
    </row>
    <row r="184" spans="1:31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6" spans="1:31" x14ac:dyDescent="0.25">
      <c r="A196" s="3" t="s">
        <v>27</v>
      </c>
      <c r="B196" s="8">
        <v>-5.4369751818181848</v>
      </c>
      <c r="C196" s="8">
        <v>-6.7388986363636434</v>
      </c>
      <c r="D196" s="8">
        <v>-7.8181050909090892</v>
      </c>
      <c r="E196" s="8">
        <v>-5.9828646363636411</v>
      </c>
      <c r="F196" s="8">
        <v>-6.6786789090909053</v>
      </c>
      <c r="G196" s="8">
        <v>-6.6667497000000013</v>
      </c>
      <c r="H196" s="8">
        <v>-6.5279119000000021</v>
      </c>
      <c r="I196" s="8">
        <v>-6.2985631111111058</v>
      </c>
      <c r="J196" s="8">
        <v>-6.1255827777777814</v>
      </c>
      <c r="K196" s="8">
        <v>-5.8705506666666674</v>
      </c>
      <c r="L196" s="8">
        <v>-6.7648719999999969</v>
      </c>
      <c r="M196" s="8">
        <v>-6.1425718181818176</v>
      </c>
      <c r="N196" s="8">
        <v>-6.7597671111111124</v>
      </c>
      <c r="O196" s="8">
        <v>-6.6388269090909153</v>
      </c>
      <c r="Q196" t="s">
        <v>39</v>
      </c>
      <c r="R196">
        <v>0</v>
      </c>
      <c r="S196">
        <v>1</v>
      </c>
      <c r="T196">
        <v>0</v>
      </c>
      <c r="U196">
        <v>1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</row>
    <row r="197" spans="1:31" x14ac:dyDescent="0.25">
      <c r="A197" t="s">
        <v>4</v>
      </c>
      <c r="B197" s="6">
        <v>3.3688938056583484</v>
      </c>
      <c r="C197" s="6">
        <v>4.3261209017105893</v>
      </c>
      <c r="D197" s="6">
        <v>5.1120971650650855</v>
      </c>
      <c r="E197" s="6">
        <v>4.260964912580091</v>
      </c>
      <c r="F197" s="6">
        <v>3.8763755224109415</v>
      </c>
      <c r="G197" s="6">
        <v>3.0973418660871777</v>
      </c>
      <c r="H197" s="6">
        <v>2.8958870572054605</v>
      </c>
      <c r="I197" s="6">
        <v>3.7476092014908127</v>
      </c>
      <c r="J197" s="6">
        <v>2.649515454490067</v>
      </c>
      <c r="K197" s="6">
        <v>3.5963906246604398</v>
      </c>
      <c r="L197" s="6">
        <v>4.0389547486436159</v>
      </c>
      <c r="M197" s="6">
        <v>3.650839822896335</v>
      </c>
      <c r="N197" s="6">
        <v>3.55638946921743</v>
      </c>
      <c r="O197" s="6">
        <v>3.9437409188355805</v>
      </c>
      <c r="Q197" t="s">
        <v>40</v>
      </c>
      <c r="R197">
        <v>11</v>
      </c>
      <c r="S197">
        <v>10</v>
      </c>
      <c r="T197">
        <v>11</v>
      </c>
      <c r="U197">
        <v>10</v>
      </c>
      <c r="V197">
        <v>11</v>
      </c>
      <c r="W197">
        <v>10</v>
      </c>
      <c r="X197">
        <v>10</v>
      </c>
      <c r="Y197">
        <v>9</v>
      </c>
      <c r="Z197">
        <v>9</v>
      </c>
      <c r="AA197">
        <v>9</v>
      </c>
      <c r="AB197">
        <v>11</v>
      </c>
      <c r="AC197">
        <v>11</v>
      </c>
      <c r="AD197">
        <v>9</v>
      </c>
      <c r="AE197">
        <v>11</v>
      </c>
    </row>
    <row r="198" spans="1:31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31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Q199" t="s">
        <v>45</v>
      </c>
      <c r="R199" s="14">
        <v>0</v>
      </c>
      <c r="S199" s="14">
        <v>9.0909090909090912E-2</v>
      </c>
      <c r="T199" s="14">
        <v>0</v>
      </c>
      <c r="U199" s="14">
        <v>9.0909090909090912E-2</v>
      </c>
      <c r="V199" s="14">
        <v>0</v>
      </c>
      <c r="W199" s="14">
        <v>0</v>
      </c>
      <c r="X199" s="14">
        <v>0</v>
      </c>
      <c r="Y199" s="14">
        <v>0</v>
      </c>
      <c r="Z199" s="14">
        <v>0</v>
      </c>
      <c r="AA199" s="14">
        <v>0</v>
      </c>
      <c r="AB199" s="14">
        <v>0</v>
      </c>
      <c r="AC199" s="14">
        <v>0</v>
      </c>
      <c r="AD199" s="14">
        <v>0</v>
      </c>
      <c r="AE199" s="14">
        <v>0</v>
      </c>
    </row>
    <row r="200" spans="1:31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Q200" t="s">
        <v>46</v>
      </c>
      <c r="R200" s="14">
        <v>1</v>
      </c>
      <c r="S200" s="14">
        <v>0.90909090909090906</v>
      </c>
      <c r="T200" s="14">
        <v>1</v>
      </c>
      <c r="U200" s="14">
        <v>0.90909090909090906</v>
      </c>
      <c r="V200" s="14">
        <v>1</v>
      </c>
      <c r="W200" s="14">
        <v>0.90909090909090906</v>
      </c>
      <c r="X200" s="14">
        <v>0.90909090909090906</v>
      </c>
      <c r="Y200" s="14">
        <v>0.81818181818181823</v>
      </c>
      <c r="Z200" s="14">
        <v>0.81818181818181823</v>
      </c>
      <c r="AA200" s="14">
        <v>0.81818181818181823</v>
      </c>
      <c r="AB200" s="14">
        <v>1</v>
      </c>
      <c r="AC200" s="14">
        <v>1</v>
      </c>
      <c r="AD200" s="14">
        <v>0.81818181818181823</v>
      </c>
      <c r="AE200" s="14">
        <v>1</v>
      </c>
    </row>
    <row r="201" spans="1:31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31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31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4" spans="1:31" x14ac:dyDescent="0.25"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</row>
    <row r="205" spans="1:31" x14ac:dyDescent="0.25">
      <c r="A205" s="2" t="s">
        <v>9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15</v>
      </c>
      <c r="M205" s="4" t="s">
        <v>16</v>
      </c>
      <c r="N205" s="4" t="s">
        <v>53</v>
      </c>
      <c r="O205" s="4" t="s">
        <v>17</v>
      </c>
      <c r="Q205" s="2" t="s">
        <v>9</v>
      </c>
      <c r="R205" s="5">
        <v>1</v>
      </c>
      <c r="S205" s="5">
        <v>2</v>
      </c>
      <c r="T205" s="5">
        <v>3</v>
      </c>
      <c r="U205" s="5">
        <v>4</v>
      </c>
      <c r="V205" s="5">
        <v>5</v>
      </c>
      <c r="W205" s="5">
        <v>6</v>
      </c>
      <c r="X205" s="5">
        <v>7</v>
      </c>
      <c r="Y205" s="5">
        <v>8</v>
      </c>
      <c r="Z205" s="5">
        <v>9</v>
      </c>
      <c r="AA205" s="5">
        <v>10</v>
      </c>
      <c r="AB205" s="4" t="s">
        <v>15</v>
      </c>
      <c r="AC205" s="4" t="s">
        <v>16</v>
      </c>
      <c r="AD205" s="4" t="s">
        <v>53</v>
      </c>
      <c r="AE205" s="4" t="s">
        <v>17</v>
      </c>
    </row>
    <row r="206" spans="1:31" x14ac:dyDescent="0.25">
      <c r="A206" t="s">
        <v>2</v>
      </c>
      <c r="B206" s="1">
        <v>-0.51566400000000101</v>
      </c>
      <c r="C206" s="1">
        <v>-0.61270900000000239</v>
      </c>
      <c r="D206" s="1">
        <v>-2.3905260000000084</v>
      </c>
      <c r="E206" s="1">
        <v>-1.7036019999999965</v>
      </c>
      <c r="F206" s="1">
        <v>-1.0390019999999964</v>
      </c>
      <c r="G206" s="1">
        <v>-2.8444279999999935</v>
      </c>
      <c r="H206" s="1">
        <v>-1.3340949999999978</v>
      </c>
      <c r="I206" s="1">
        <v>0.70317599999999914</v>
      </c>
      <c r="J206" s="1">
        <v>-1.0621080000000021</v>
      </c>
      <c r="K206" s="1">
        <v>-0.57335100000000239</v>
      </c>
      <c r="L206" s="1">
        <v>-1.1453610000000012</v>
      </c>
      <c r="M206" s="1">
        <v>-0.31075999999999482</v>
      </c>
      <c r="N206" s="1">
        <v>-1.0221610000000041</v>
      </c>
      <c r="O206" s="1">
        <v>-1.0810030000000026</v>
      </c>
      <c r="Q206" t="s">
        <v>2</v>
      </c>
      <c r="R206" s="1" t="s">
        <v>48</v>
      </c>
      <c r="S206" s="1" t="s">
        <v>48</v>
      </c>
      <c r="T206" s="1" t="s">
        <v>48</v>
      </c>
      <c r="U206" s="1" t="s">
        <v>48</v>
      </c>
      <c r="V206" s="1" t="s">
        <v>48</v>
      </c>
      <c r="W206" s="1" t="s">
        <v>48</v>
      </c>
      <c r="X206" s="1" t="s">
        <v>48</v>
      </c>
      <c r="Y206" s="1" t="s">
        <v>47</v>
      </c>
      <c r="Z206" s="1" t="s">
        <v>48</v>
      </c>
      <c r="AA206" s="1" t="s">
        <v>48</v>
      </c>
      <c r="AB206" s="1" t="s">
        <v>48</v>
      </c>
      <c r="AC206" s="1" t="s">
        <v>48</v>
      </c>
      <c r="AD206" s="1" t="s">
        <v>48</v>
      </c>
      <c r="AE206" s="1" t="s">
        <v>48</v>
      </c>
    </row>
    <row r="207" spans="1:31" x14ac:dyDescent="0.25">
      <c r="A207" t="s">
        <v>3</v>
      </c>
      <c r="B207" s="1">
        <v>-3.0255870000000016</v>
      </c>
      <c r="C207" s="1">
        <v>-2.9434710000000024</v>
      </c>
      <c r="D207" s="1">
        <v>-2.3240859999999941</v>
      </c>
      <c r="E207" s="1">
        <v>-2.5369500000000187</v>
      </c>
      <c r="F207" s="1">
        <v>-4.2582609999999903</v>
      </c>
      <c r="G207" s="1">
        <v>-5.5683239999999898</v>
      </c>
      <c r="H207" s="1">
        <v>-3.0962009999999935</v>
      </c>
      <c r="I207" s="1">
        <v>-5.3000030000000038</v>
      </c>
      <c r="J207" s="1">
        <v>-6.2811390000000102</v>
      </c>
      <c r="K207" s="1">
        <v>-2.7936859999999939</v>
      </c>
      <c r="L207" s="1">
        <v>-3.3364239999999938</v>
      </c>
      <c r="M207" s="1">
        <v>-4.6784959999999955</v>
      </c>
      <c r="N207" s="1">
        <v>-4.5275740000000155</v>
      </c>
      <c r="O207" s="1">
        <v>-3.9319999999999879</v>
      </c>
      <c r="Q207" t="s">
        <v>3</v>
      </c>
      <c r="R207" s="1" t="s">
        <v>48</v>
      </c>
      <c r="S207" s="1" t="s">
        <v>48</v>
      </c>
      <c r="T207" s="1" t="s">
        <v>48</v>
      </c>
      <c r="U207" s="1" t="s">
        <v>48</v>
      </c>
      <c r="V207" s="1" t="s">
        <v>48</v>
      </c>
      <c r="W207" s="1" t="s">
        <v>48</v>
      </c>
      <c r="X207" s="1" t="s">
        <v>48</v>
      </c>
      <c r="Y207" s="1" t="s">
        <v>48</v>
      </c>
      <c r="Z207" s="1" t="s">
        <v>48</v>
      </c>
      <c r="AA207" s="1" t="s">
        <v>48</v>
      </c>
      <c r="AB207" s="1" t="s">
        <v>48</v>
      </c>
      <c r="AC207" s="1" t="s">
        <v>48</v>
      </c>
      <c r="AD207" s="1" t="s">
        <v>48</v>
      </c>
      <c r="AE207" s="1" t="s">
        <v>48</v>
      </c>
    </row>
    <row r="208" spans="1:31" x14ac:dyDescent="0.25">
      <c r="A208" t="s">
        <v>26</v>
      </c>
      <c r="B208" s="1">
        <v>-1.3490979999999979</v>
      </c>
      <c r="C208" s="1">
        <v>-1.8828460000000007</v>
      </c>
      <c r="D208" s="1">
        <v>2.1107999999998128E-2</v>
      </c>
      <c r="E208" s="1">
        <v>-1.549455999999978</v>
      </c>
      <c r="F208" s="1">
        <v>-1.3302790000000044</v>
      </c>
      <c r="G208" s="1">
        <v>-1.395661000000004</v>
      </c>
      <c r="H208" s="1">
        <v>-0.86736799999999903</v>
      </c>
      <c r="I208" s="1">
        <v>-0.28608800000000656</v>
      </c>
      <c r="J208" s="1">
        <v>-1.0339469999999977</v>
      </c>
      <c r="K208" s="1">
        <v>-0.81722000000000605</v>
      </c>
      <c r="L208" s="1">
        <v>-1.1978560000000016</v>
      </c>
      <c r="M208" s="1">
        <v>-0.72903700000000526</v>
      </c>
      <c r="N208" s="1">
        <v>-0.92134399999999061</v>
      </c>
      <c r="O208" s="1">
        <v>-1.0440949999999845</v>
      </c>
      <c r="Q208" t="s">
        <v>26</v>
      </c>
      <c r="R208" s="1" t="s">
        <v>48</v>
      </c>
      <c r="S208" s="1" t="s">
        <v>48</v>
      </c>
      <c r="T208" s="1" t="s">
        <v>47</v>
      </c>
      <c r="U208" s="1" t="s">
        <v>48</v>
      </c>
      <c r="V208" s="1" t="s">
        <v>48</v>
      </c>
      <c r="W208" s="1" t="s">
        <v>48</v>
      </c>
      <c r="X208" s="1" t="s">
        <v>48</v>
      </c>
      <c r="Y208" s="1" t="s">
        <v>48</v>
      </c>
      <c r="Z208" s="1" t="s">
        <v>48</v>
      </c>
      <c r="AA208" s="1" t="s">
        <v>48</v>
      </c>
      <c r="AB208" s="1" t="s">
        <v>48</v>
      </c>
      <c r="AC208" s="1" t="s">
        <v>48</v>
      </c>
      <c r="AD208" s="1" t="s">
        <v>48</v>
      </c>
      <c r="AE208" s="1" t="s">
        <v>48</v>
      </c>
    </row>
    <row r="209" spans="1:31" x14ac:dyDescent="0.25">
      <c r="A209" t="s">
        <v>18</v>
      </c>
      <c r="B209" s="1">
        <v>-3.7569569999999999</v>
      </c>
      <c r="C209" s="1">
        <v>-6.4425519999999921</v>
      </c>
      <c r="D209" s="1">
        <v>-8.1333030000000051</v>
      </c>
      <c r="E209" s="1">
        <v>-4.932327000000015</v>
      </c>
      <c r="F209" s="1">
        <v>-5.6496249999999861</v>
      </c>
      <c r="G209" s="1">
        <v>-4.6595709999999926</v>
      </c>
      <c r="H209" s="1">
        <v>-3.0973570000000024</v>
      </c>
      <c r="I209" s="1">
        <v>-5.1910660000000064</v>
      </c>
      <c r="J209" s="1">
        <v>-5.5587009999999992</v>
      </c>
      <c r="K209" s="1">
        <v>-2.5416469999999975</v>
      </c>
      <c r="L209" s="1">
        <v>-6.5235390000000066</v>
      </c>
      <c r="M209" s="1">
        <v>-4.6243160000000074</v>
      </c>
      <c r="N209" s="1">
        <v>-4.4233519999999942</v>
      </c>
      <c r="O209" s="1">
        <v>-5.4432879999999955</v>
      </c>
      <c r="Q209" t="s">
        <v>18</v>
      </c>
      <c r="R209" s="1" t="s">
        <v>48</v>
      </c>
      <c r="S209" s="1" t="s">
        <v>48</v>
      </c>
      <c r="T209" s="1" t="s">
        <v>48</v>
      </c>
      <c r="U209" s="1" t="s">
        <v>48</v>
      </c>
      <c r="V209" s="1" t="s">
        <v>48</v>
      </c>
      <c r="W209" s="1" t="s">
        <v>48</v>
      </c>
      <c r="X209" s="1" t="s">
        <v>48</v>
      </c>
      <c r="Y209" s="1" t="s">
        <v>48</v>
      </c>
      <c r="Z209" s="1" t="s">
        <v>48</v>
      </c>
      <c r="AA209" s="1" t="s">
        <v>48</v>
      </c>
      <c r="AB209" s="1" t="s">
        <v>48</v>
      </c>
      <c r="AC209" s="1" t="s">
        <v>48</v>
      </c>
      <c r="AD209" s="1" t="s">
        <v>48</v>
      </c>
      <c r="AE209" s="1" t="s">
        <v>48</v>
      </c>
    </row>
    <row r="210" spans="1:31" x14ac:dyDescent="0.25">
      <c r="A210" t="s">
        <v>20</v>
      </c>
      <c r="B210" s="1">
        <v>0.61009300000000621</v>
      </c>
      <c r="C210" s="1">
        <v>0.74978000000000122</v>
      </c>
      <c r="D210" s="1">
        <v>1.4008690000000144</v>
      </c>
      <c r="E210" s="1">
        <v>2.3230179999999905</v>
      </c>
      <c r="F210" s="1">
        <v>0.37317799999999579</v>
      </c>
      <c r="G210" s="1">
        <v>0.20663500000000568</v>
      </c>
      <c r="H210" s="1">
        <v>1.3765379999999965</v>
      </c>
      <c r="I210" s="1">
        <v>0.30142000000000735</v>
      </c>
      <c r="J210" s="1">
        <v>3.277788000000001</v>
      </c>
      <c r="K210" s="1">
        <v>1.9417529999999914</v>
      </c>
      <c r="L210" s="1">
        <v>1.0759429999999952</v>
      </c>
      <c r="M210" s="1">
        <v>1.8403209999999888</v>
      </c>
      <c r="N210" s="1">
        <v>1.3631380000000064</v>
      </c>
      <c r="O210" s="1">
        <v>1.2172300000000007</v>
      </c>
      <c r="Q210" t="s">
        <v>20</v>
      </c>
      <c r="R210" s="1" t="s">
        <v>47</v>
      </c>
      <c r="S210" s="1" t="s">
        <v>47</v>
      </c>
      <c r="T210" s="1" t="s">
        <v>47</v>
      </c>
      <c r="U210" s="1" t="s">
        <v>47</v>
      </c>
      <c r="V210" s="1" t="s">
        <v>47</v>
      </c>
      <c r="W210" s="1" t="s">
        <v>47</v>
      </c>
      <c r="X210" s="1" t="s">
        <v>47</v>
      </c>
      <c r="Y210" s="1" t="s">
        <v>47</v>
      </c>
      <c r="Z210" s="1" t="s">
        <v>47</v>
      </c>
      <c r="AA210" s="1" t="s">
        <v>47</v>
      </c>
      <c r="AB210" s="1" t="s">
        <v>47</v>
      </c>
      <c r="AC210" s="1" t="s">
        <v>47</v>
      </c>
      <c r="AD210" s="1" t="s">
        <v>47</v>
      </c>
      <c r="AE210" s="1" t="s">
        <v>47</v>
      </c>
    </row>
    <row r="211" spans="1:31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x14ac:dyDescent="0.25">
      <c r="A212" t="s">
        <v>21</v>
      </c>
      <c r="B212" s="1">
        <v>-1.5108010000000007</v>
      </c>
      <c r="C212" s="1">
        <v>-2.2743310000000037</v>
      </c>
      <c r="D212" s="1">
        <v>-1.9006329999999849</v>
      </c>
      <c r="E212" s="1">
        <v>-1.5535080000000079</v>
      </c>
      <c r="F212" s="1">
        <v>-1.5399970000000138</v>
      </c>
      <c r="G212" s="1">
        <v>-1.4559919999999948</v>
      </c>
      <c r="H212" s="1">
        <v>-1.9664850000000058</v>
      </c>
      <c r="I212" s="1">
        <v>-1.2024590000000046</v>
      </c>
      <c r="J212" s="1">
        <v>-1.8140869999999865</v>
      </c>
      <c r="K212" s="1">
        <v>-1.4498239999999925</v>
      </c>
      <c r="L212" s="1">
        <v>-1.9511800000000079</v>
      </c>
      <c r="M212" s="1">
        <v>-1.7936129999999935</v>
      </c>
      <c r="N212" s="1">
        <v>-1.7596940000000103</v>
      </c>
      <c r="O212" s="1">
        <v>-1.9105929999999915</v>
      </c>
      <c r="Q212" t="s">
        <v>21</v>
      </c>
      <c r="R212" s="1" t="s">
        <v>48</v>
      </c>
      <c r="S212" s="1" t="s">
        <v>48</v>
      </c>
      <c r="T212" s="1" t="s">
        <v>48</v>
      </c>
      <c r="U212" s="1" t="s">
        <v>48</v>
      </c>
      <c r="V212" s="1" t="s">
        <v>48</v>
      </c>
      <c r="W212" s="1" t="s">
        <v>48</v>
      </c>
      <c r="X212" s="1" t="s">
        <v>48</v>
      </c>
      <c r="Y212" s="1" t="s">
        <v>48</v>
      </c>
      <c r="Z212" s="1" t="s">
        <v>48</v>
      </c>
      <c r="AA212" s="1" t="s">
        <v>48</v>
      </c>
      <c r="AB212" s="1" t="s">
        <v>48</v>
      </c>
      <c r="AC212" s="1" t="s">
        <v>48</v>
      </c>
      <c r="AD212" s="1" t="s">
        <v>48</v>
      </c>
      <c r="AE212" s="1" t="s">
        <v>48</v>
      </c>
    </row>
    <row r="213" spans="1:31" x14ac:dyDescent="0.25">
      <c r="A213" t="s">
        <v>22</v>
      </c>
      <c r="B213" s="1">
        <v>-1.5429669999999973</v>
      </c>
      <c r="C213" s="1">
        <v>-2.0619820000000075</v>
      </c>
      <c r="D213" s="1">
        <v>-2.6846800000000002</v>
      </c>
      <c r="E213" s="1">
        <v>-2.6781009999999981</v>
      </c>
      <c r="F213" s="1">
        <v>-2.3307610000000025</v>
      </c>
      <c r="G213" s="1">
        <v>-2.3873920000000055</v>
      </c>
      <c r="H213" s="1">
        <v>-2.4300009999999972</v>
      </c>
      <c r="I213" s="1">
        <v>-2.3757200000000012</v>
      </c>
      <c r="J213" s="1">
        <v>-1.8992229999999921</v>
      </c>
      <c r="K213" s="1">
        <v>-2.5116580000000042</v>
      </c>
      <c r="L213" s="1">
        <v>-2.4269350000000003</v>
      </c>
      <c r="M213" s="1">
        <v>-2.450177999999994</v>
      </c>
      <c r="N213" s="1">
        <v>-2.5994030000000095</v>
      </c>
      <c r="O213" s="1">
        <v>-2.5629500000000078</v>
      </c>
      <c r="Q213" t="s">
        <v>22</v>
      </c>
      <c r="R213" s="1" t="s">
        <v>48</v>
      </c>
      <c r="S213" s="1" t="s">
        <v>48</v>
      </c>
      <c r="T213" s="1" t="s">
        <v>48</v>
      </c>
      <c r="U213" s="1" t="s">
        <v>48</v>
      </c>
      <c r="V213" s="1" t="s">
        <v>48</v>
      </c>
      <c r="W213" s="1" t="s">
        <v>48</v>
      </c>
      <c r="X213" s="1" t="s">
        <v>48</v>
      </c>
      <c r="Y213" s="1" t="s">
        <v>48</v>
      </c>
      <c r="Z213" s="1" t="s">
        <v>48</v>
      </c>
      <c r="AA213" s="1" t="s">
        <v>48</v>
      </c>
      <c r="AB213" s="1" t="s">
        <v>48</v>
      </c>
      <c r="AC213" s="1" t="s">
        <v>48</v>
      </c>
      <c r="AD213" s="1" t="s">
        <v>48</v>
      </c>
      <c r="AE213" s="1" t="s">
        <v>48</v>
      </c>
    </row>
    <row r="214" spans="1:31" x14ac:dyDescent="0.25">
      <c r="A214" t="s">
        <v>23</v>
      </c>
      <c r="B214" s="1">
        <v>-0.77061499999999228</v>
      </c>
      <c r="C214" s="1">
        <v>-1.9620069999999998</v>
      </c>
      <c r="D214" s="1">
        <v>-0.45850400000000491</v>
      </c>
      <c r="E214" s="1">
        <v>0.90766299999998523</v>
      </c>
      <c r="F214" s="1">
        <v>-3.3587979999999931</v>
      </c>
      <c r="G214" s="1">
        <v>-1.4336430000000036</v>
      </c>
      <c r="H214" s="1">
        <v>-1.2496790000000004</v>
      </c>
      <c r="I214" s="1" t="s">
        <v>74</v>
      </c>
      <c r="J214" s="1" t="s">
        <v>74</v>
      </c>
      <c r="K214" s="1" t="s">
        <v>74</v>
      </c>
      <c r="L214" s="1">
        <v>-1.0438259999999957</v>
      </c>
      <c r="M214" s="1">
        <v>-1.4893909999999977</v>
      </c>
      <c r="N214" s="1" t="s">
        <v>74</v>
      </c>
      <c r="O214" s="1">
        <v>-1.1619030000000095</v>
      </c>
      <c r="Q214" t="s">
        <v>23</v>
      </c>
      <c r="R214" s="1" t="s">
        <v>48</v>
      </c>
      <c r="S214" s="1" t="s">
        <v>48</v>
      </c>
      <c r="T214" s="1" t="s">
        <v>48</v>
      </c>
      <c r="U214" s="1" t="s">
        <v>47</v>
      </c>
      <c r="V214" s="1" t="s">
        <v>48</v>
      </c>
      <c r="W214" s="1" t="s">
        <v>48</v>
      </c>
      <c r="X214" s="1" t="s">
        <v>48</v>
      </c>
      <c r="Y214" s="1" t="s">
        <v>74</v>
      </c>
      <c r="Z214" s="1" t="s">
        <v>74</v>
      </c>
      <c r="AA214" s="1" t="s">
        <v>74</v>
      </c>
      <c r="AB214" s="1" t="s">
        <v>48</v>
      </c>
      <c r="AC214" s="1" t="s">
        <v>48</v>
      </c>
      <c r="AD214" s="1" t="s">
        <v>74</v>
      </c>
      <c r="AE214" s="1" t="s">
        <v>48</v>
      </c>
    </row>
    <row r="215" spans="1:31" x14ac:dyDescent="0.25">
      <c r="A215" t="s">
        <v>5</v>
      </c>
      <c r="B215" s="1">
        <v>0.43383100000000496</v>
      </c>
      <c r="C215" s="1">
        <v>0.17623499999999837</v>
      </c>
      <c r="D215" s="1">
        <v>-1.6823219999999992</v>
      </c>
      <c r="E215" s="1">
        <v>-1.3452580000000012</v>
      </c>
      <c r="F215" s="1">
        <v>-1.3554650000000024</v>
      </c>
      <c r="G215" s="1" t="s">
        <v>74</v>
      </c>
      <c r="H215" s="1" t="s">
        <v>74</v>
      </c>
      <c r="I215" s="1" t="s">
        <v>74</v>
      </c>
      <c r="J215" s="1" t="s">
        <v>74</v>
      </c>
      <c r="K215" s="1" t="s">
        <v>74</v>
      </c>
      <c r="L215" s="1">
        <v>-1.0472590000000039</v>
      </c>
      <c r="M215" s="1">
        <v>-1.1101209999999995</v>
      </c>
      <c r="N215" s="1" t="s">
        <v>74</v>
      </c>
      <c r="O215" s="1">
        <v>-0.95037099999999697</v>
      </c>
      <c r="Q215" t="s">
        <v>5</v>
      </c>
      <c r="R215" s="1" t="s">
        <v>47</v>
      </c>
      <c r="S215" s="1" t="s">
        <v>47</v>
      </c>
      <c r="T215" s="1" t="s">
        <v>48</v>
      </c>
      <c r="U215" s="1" t="s">
        <v>48</v>
      </c>
      <c r="V215" s="1" t="s">
        <v>48</v>
      </c>
      <c r="W215" s="1" t="s">
        <v>74</v>
      </c>
      <c r="X215" s="1" t="s">
        <v>74</v>
      </c>
      <c r="Y215" s="1" t="s">
        <v>74</v>
      </c>
      <c r="Z215" s="1" t="s">
        <v>74</v>
      </c>
      <c r="AA215" s="1" t="s">
        <v>74</v>
      </c>
      <c r="AB215" s="1" t="s">
        <v>48</v>
      </c>
      <c r="AC215" s="1" t="s">
        <v>48</v>
      </c>
      <c r="AD215" s="1" t="s">
        <v>74</v>
      </c>
      <c r="AE215" s="1" t="s">
        <v>48</v>
      </c>
    </row>
    <row r="216" spans="1:31" x14ac:dyDescent="0.25">
      <c r="A216" t="s">
        <v>24</v>
      </c>
      <c r="B216" s="1">
        <v>-1.5815290000000033</v>
      </c>
      <c r="C216" s="1">
        <v>-3.1658009999999877</v>
      </c>
      <c r="D216" s="1">
        <v>-1.5381829999999894</v>
      </c>
      <c r="E216" s="1">
        <v>-2.0026140000000083</v>
      </c>
      <c r="F216" s="1">
        <v>-2.9002029999999905</v>
      </c>
      <c r="G216" s="1">
        <v>-1.862558000000007</v>
      </c>
      <c r="H216" s="1">
        <v>-2.7449759999999941</v>
      </c>
      <c r="I216" s="1">
        <v>-2.098708000000002</v>
      </c>
      <c r="J216" s="1">
        <v>-3.3393010000000061</v>
      </c>
      <c r="K216" s="1">
        <v>-3.2433369999999968</v>
      </c>
      <c r="L216" s="1">
        <v>-2.4412090000000006</v>
      </c>
      <c r="M216" s="1">
        <v>-2.8891610000000014</v>
      </c>
      <c r="N216" s="1">
        <v>-2.7078929999999986</v>
      </c>
      <c r="O216" s="1">
        <v>-2.6793849999999964</v>
      </c>
      <c r="Q216" t="s">
        <v>24</v>
      </c>
      <c r="R216" s="1" t="s">
        <v>48</v>
      </c>
      <c r="S216" s="1" t="s">
        <v>48</v>
      </c>
      <c r="T216" s="1" t="s">
        <v>48</v>
      </c>
      <c r="U216" s="1" t="s">
        <v>48</v>
      </c>
      <c r="V216" s="1" t="s">
        <v>48</v>
      </c>
      <c r="W216" s="1" t="s">
        <v>48</v>
      </c>
      <c r="X216" s="1" t="s">
        <v>48</v>
      </c>
      <c r="Y216" s="1" t="s">
        <v>48</v>
      </c>
      <c r="Z216" s="1" t="s">
        <v>48</v>
      </c>
      <c r="AA216" s="1" t="s">
        <v>48</v>
      </c>
      <c r="AB216" s="1" t="s">
        <v>48</v>
      </c>
      <c r="AC216" s="1" t="s">
        <v>48</v>
      </c>
      <c r="AD216" s="1" t="s">
        <v>48</v>
      </c>
      <c r="AE216" s="1" t="s">
        <v>48</v>
      </c>
    </row>
    <row r="217" spans="1:31" x14ac:dyDescent="0.25">
      <c r="A217" t="s">
        <v>25</v>
      </c>
      <c r="B217" s="1">
        <v>-4.6984149999999971</v>
      </c>
      <c r="C217" s="1">
        <v>-3.4079380000000015</v>
      </c>
      <c r="D217" s="1">
        <v>-4.7819069999999897</v>
      </c>
      <c r="E217" s="1">
        <v>-7.5775030000000072</v>
      </c>
      <c r="F217" s="1">
        <v>-5.1844959999999816</v>
      </c>
      <c r="G217" s="1">
        <v>-0.85450299999999402</v>
      </c>
      <c r="H217" s="1">
        <v>-3.6042920000000152</v>
      </c>
      <c r="I217" s="1">
        <v>-4.394510000000011</v>
      </c>
      <c r="J217" s="1">
        <v>0.35501500000000874</v>
      </c>
      <c r="K217" s="1">
        <v>-5.677496000000005</v>
      </c>
      <c r="L217" s="1">
        <v>-5.2130649999999861</v>
      </c>
      <c r="M217" s="1">
        <v>-3.4040689999999927</v>
      </c>
      <c r="N217" s="1">
        <v>-3.4281169999999861</v>
      </c>
      <c r="O217" s="1">
        <v>-4.2312830000000048</v>
      </c>
      <c r="Q217" t="s">
        <v>25</v>
      </c>
      <c r="R217" s="1" t="s">
        <v>48</v>
      </c>
      <c r="S217" s="1" t="s">
        <v>48</v>
      </c>
      <c r="T217" s="1" t="s">
        <v>48</v>
      </c>
      <c r="U217" s="1" t="s">
        <v>48</v>
      </c>
      <c r="V217" s="1" t="s">
        <v>48</v>
      </c>
      <c r="W217" s="1" t="s">
        <v>48</v>
      </c>
      <c r="X217" s="1" t="s">
        <v>48</v>
      </c>
      <c r="Y217" s="1" t="s">
        <v>48</v>
      </c>
      <c r="Z217" s="1" t="s">
        <v>47</v>
      </c>
      <c r="AA217" s="1" t="s">
        <v>48</v>
      </c>
      <c r="AB217" s="1" t="s">
        <v>48</v>
      </c>
      <c r="AC217" s="1" t="s">
        <v>48</v>
      </c>
      <c r="AD217" s="1" t="s">
        <v>48</v>
      </c>
      <c r="AE217" s="1" t="s">
        <v>48</v>
      </c>
    </row>
    <row r="218" spans="1:31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30" spans="1:31" x14ac:dyDescent="0.25">
      <c r="A230" s="3" t="s">
        <v>27</v>
      </c>
      <c r="B230" s="8">
        <v>-1.6097917272727253</v>
      </c>
      <c r="C230" s="8">
        <v>-2.1661474545454542</v>
      </c>
      <c r="D230" s="8">
        <v>-2.2247424545454511</v>
      </c>
      <c r="E230" s="8">
        <v>-2.0589670909090958</v>
      </c>
      <c r="F230" s="8">
        <v>-2.5976099090909059</v>
      </c>
      <c r="G230" s="8">
        <v>-2.225543699999998</v>
      </c>
      <c r="H230" s="8">
        <v>-1.9013916000000008</v>
      </c>
      <c r="I230" s="8">
        <v>-2.2048842222222254</v>
      </c>
      <c r="J230" s="8">
        <v>-1.9284114444444427</v>
      </c>
      <c r="K230" s="8">
        <v>-1.9629406666666673</v>
      </c>
      <c r="L230" s="8">
        <v>-2.2955191818181819</v>
      </c>
      <c r="M230" s="8">
        <v>-1.9671655454545449</v>
      </c>
      <c r="N230" s="8">
        <v>-2.2251555555555558</v>
      </c>
      <c r="O230" s="8">
        <v>-2.1617855454545434</v>
      </c>
      <c r="Q230" t="s">
        <v>39</v>
      </c>
      <c r="R230">
        <v>2</v>
      </c>
      <c r="S230">
        <v>2</v>
      </c>
      <c r="T230">
        <v>2</v>
      </c>
      <c r="U230">
        <v>2</v>
      </c>
      <c r="V230">
        <v>1</v>
      </c>
      <c r="W230">
        <v>1</v>
      </c>
      <c r="X230">
        <v>1</v>
      </c>
      <c r="Y230">
        <v>2</v>
      </c>
      <c r="Z230">
        <v>2</v>
      </c>
      <c r="AA230">
        <v>1</v>
      </c>
      <c r="AB230">
        <v>1</v>
      </c>
      <c r="AC230">
        <v>1</v>
      </c>
      <c r="AD230">
        <v>1</v>
      </c>
      <c r="AE230">
        <v>1</v>
      </c>
    </row>
    <row r="231" spans="1:31" x14ac:dyDescent="0.25">
      <c r="A231" t="s">
        <v>4</v>
      </c>
      <c r="B231" s="6">
        <v>1.650546228069854</v>
      </c>
      <c r="C231" s="6">
        <v>1.9488526208201236</v>
      </c>
      <c r="D231" s="6">
        <v>2.527413813288335</v>
      </c>
      <c r="E231" s="6">
        <v>2.6168463609578407</v>
      </c>
      <c r="F231" s="6">
        <v>1.8716076545520597</v>
      </c>
      <c r="G231" s="6">
        <v>1.7430148836554578</v>
      </c>
      <c r="H231" s="6">
        <v>1.4649100925898497</v>
      </c>
      <c r="I231" s="6">
        <v>2.3118437322105505</v>
      </c>
      <c r="J231" s="6">
        <v>2.9154516823016539</v>
      </c>
      <c r="K231" s="6">
        <v>2.1070424256423963</v>
      </c>
      <c r="L231" s="6">
        <v>2.1130108373466414</v>
      </c>
      <c r="M231" s="6">
        <v>1.9320025707560702</v>
      </c>
      <c r="N231" s="6">
        <v>1.8772665201725582</v>
      </c>
      <c r="O231" s="6">
        <v>1.8702683370707187</v>
      </c>
      <c r="Q231" t="s">
        <v>40</v>
      </c>
      <c r="R231">
        <v>9</v>
      </c>
      <c r="S231">
        <v>9</v>
      </c>
      <c r="T231">
        <v>9</v>
      </c>
      <c r="U231">
        <v>9</v>
      </c>
      <c r="V231">
        <v>10</v>
      </c>
      <c r="W231">
        <v>9</v>
      </c>
      <c r="X231">
        <v>9</v>
      </c>
      <c r="Y231">
        <v>7</v>
      </c>
      <c r="Z231">
        <v>7</v>
      </c>
      <c r="AA231">
        <v>8</v>
      </c>
      <c r="AB231">
        <v>10</v>
      </c>
      <c r="AC231">
        <v>10</v>
      </c>
      <c r="AD231">
        <v>8</v>
      </c>
      <c r="AE231">
        <v>10</v>
      </c>
    </row>
    <row r="232" spans="1:31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1:31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Q233" t="s">
        <v>45</v>
      </c>
      <c r="R233" s="14">
        <v>0.18181818181818182</v>
      </c>
      <c r="S233" s="14">
        <v>0.18181818181818182</v>
      </c>
      <c r="T233" s="14">
        <v>0.18181818181818182</v>
      </c>
      <c r="U233" s="14">
        <v>0.18181818181818182</v>
      </c>
      <c r="V233" s="14">
        <v>9.0909090909090912E-2</v>
      </c>
      <c r="W233" s="14">
        <v>9.0909090909090912E-2</v>
      </c>
      <c r="X233" s="14">
        <v>9.0909090909090912E-2</v>
      </c>
      <c r="Y233" s="14">
        <v>0.18181818181818182</v>
      </c>
      <c r="Z233" s="14">
        <v>0.18181818181818182</v>
      </c>
      <c r="AA233" s="14">
        <v>9.0909090909090912E-2</v>
      </c>
      <c r="AB233" s="14">
        <v>9.0909090909090912E-2</v>
      </c>
      <c r="AC233" s="14">
        <v>9.0909090909090912E-2</v>
      </c>
      <c r="AD233" s="14">
        <v>9.0909090909090912E-2</v>
      </c>
      <c r="AE233" s="14">
        <v>9.0909090909090912E-2</v>
      </c>
    </row>
    <row r="234" spans="1:31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Q234" t="s">
        <v>46</v>
      </c>
      <c r="R234" s="14">
        <v>0.81818181818181823</v>
      </c>
      <c r="S234" s="14">
        <v>0.81818181818181823</v>
      </c>
      <c r="T234" s="14">
        <v>0.81818181818181823</v>
      </c>
      <c r="U234" s="14">
        <v>0.81818181818181823</v>
      </c>
      <c r="V234" s="14">
        <v>0.90909090909090906</v>
      </c>
      <c r="W234" s="14">
        <v>0.81818181818181823</v>
      </c>
      <c r="X234" s="14">
        <v>0.81818181818181823</v>
      </c>
      <c r="Y234" s="14">
        <v>0.63636363636363635</v>
      </c>
      <c r="Z234" s="14">
        <v>0.63636363636363635</v>
      </c>
      <c r="AA234" s="14">
        <v>0.72727272727272729</v>
      </c>
      <c r="AB234" s="14">
        <v>0.90909090909090906</v>
      </c>
      <c r="AC234" s="14">
        <v>0.90909090909090906</v>
      </c>
      <c r="AD234" s="14">
        <v>0.72727272727272729</v>
      </c>
      <c r="AE234" s="14">
        <v>0.90909090909090906</v>
      </c>
    </row>
    <row r="235" spans="1:31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1:31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31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9" spans="1:31" x14ac:dyDescent="0.25">
      <c r="A239" s="2" t="s">
        <v>10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15</v>
      </c>
      <c r="M239" s="4" t="s">
        <v>16</v>
      </c>
      <c r="N239" s="4" t="s">
        <v>53</v>
      </c>
      <c r="O239" s="4" t="s">
        <v>17</v>
      </c>
      <c r="Q239" s="2" t="s">
        <v>10</v>
      </c>
      <c r="R239" s="5">
        <v>1</v>
      </c>
      <c r="S239" s="5">
        <v>2</v>
      </c>
      <c r="T239" s="5">
        <v>3</v>
      </c>
      <c r="U239" s="5">
        <v>4</v>
      </c>
      <c r="V239" s="5">
        <v>5</v>
      </c>
      <c r="W239" s="5">
        <v>6</v>
      </c>
      <c r="X239" s="5">
        <v>7</v>
      </c>
      <c r="Y239" s="5">
        <v>8</v>
      </c>
      <c r="Z239" s="5">
        <v>9</v>
      </c>
      <c r="AA239" s="5">
        <v>10</v>
      </c>
      <c r="AB239" s="4" t="s">
        <v>15</v>
      </c>
      <c r="AC239" s="4" t="s">
        <v>16</v>
      </c>
      <c r="AD239" s="4" t="s">
        <v>53</v>
      </c>
      <c r="AE239" s="4" t="s">
        <v>17</v>
      </c>
    </row>
    <row r="240" spans="1:31" x14ac:dyDescent="0.25">
      <c r="A240" t="s">
        <v>2</v>
      </c>
      <c r="B240" s="1">
        <v>-7.3237259999999935</v>
      </c>
      <c r="C240" s="1">
        <v>-7.3249010000000041</v>
      </c>
      <c r="D240" s="1">
        <v>-11.453689000000004</v>
      </c>
      <c r="E240" s="1">
        <v>-7.6380109999999988</v>
      </c>
      <c r="F240" s="1">
        <v>-5.3814250000000001</v>
      </c>
      <c r="G240" s="1">
        <v>-7.348987000000001</v>
      </c>
      <c r="H240" s="1">
        <v>-9.9784089999999992</v>
      </c>
      <c r="I240" s="1">
        <v>-6.3767579999999953</v>
      </c>
      <c r="J240" s="1">
        <v>-7.2162229999999994</v>
      </c>
      <c r="K240" s="1">
        <v>-8.7206809999999919</v>
      </c>
      <c r="L240" s="1">
        <v>-8.1253370000000018</v>
      </c>
      <c r="M240" s="1">
        <v>-7.4378869999999964</v>
      </c>
      <c r="N240" s="1">
        <v>-7.928212000000002</v>
      </c>
      <c r="O240" s="1">
        <v>-8.0223610000000036</v>
      </c>
      <c r="Q240" t="s">
        <v>2</v>
      </c>
      <c r="R240" s="1" t="s">
        <v>48</v>
      </c>
      <c r="S240" s="1" t="s">
        <v>48</v>
      </c>
      <c r="T240" s="1" t="s">
        <v>48</v>
      </c>
      <c r="U240" s="1" t="s">
        <v>48</v>
      </c>
      <c r="V240" s="1" t="s">
        <v>48</v>
      </c>
      <c r="W240" s="1" t="s">
        <v>48</v>
      </c>
      <c r="X240" s="1" t="s">
        <v>48</v>
      </c>
      <c r="Y240" s="1" t="s">
        <v>48</v>
      </c>
      <c r="Z240" s="1" t="s">
        <v>48</v>
      </c>
      <c r="AA240" s="1" t="s">
        <v>48</v>
      </c>
      <c r="AB240" s="1" t="s">
        <v>48</v>
      </c>
      <c r="AC240" s="1" t="s">
        <v>48</v>
      </c>
      <c r="AD240" s="1" t="s">
        <v>48</v>
      </c>
      <c r="AE240" s="1" t="s">
        <v>48</v>
      </c>
    </row>
    <row r="241" spans="1:31" x14ac:dyDescent="0.25">
      <c r="A241" t="s">
        <v>3</v>
      </c>
      <c r="B241" s="1">
        <v>-3.2416359999999997</v>
      </c>
      <c r="C241" s="1">
        <v>-1.9003599999999992</v>
      </c>
      <c r="D241" s="1">
        <v>-3.8685609999999997</v>
      </c>
      <c r="E241" s="1">
        <v>-1.6148650000000018</v>
      </c>
      <c r="F241" s="1">
        <v>-1.1760739999999927</v>
      </c>
      <c r="G241" s="1">
        <v>-1.9339200000000076</v>
      </c>
      <c r="H241" s="1">
        <v>-2.4157659999999908</v>
      </c>
      <c r="I241" s="1">
        <v>-0.61298699999999684</v>
      </c>
      <c r="J241" s="1">
        <v>-3.8511829999999989</v>
      </c>
      <c r="K241" s="1">
        <v>-3.6523559999999975</v>
      </c>
      <c r="L241" s="1">
        <v>-2.392743000000003</v>
      </c>
      <c r="M241" s="1">
        <v>-2.6749519999999976</v>
      </c>
      <c r="N241" s="1">
        <v>-2.4569550000000007</v>
      </c>
      <c r="O241" s="1">
        <v>-2.4248490000000018</v>
      </c>
      <c r="Q241" t="s">
        <v>3</v>
      </c>
      <c r="R241" s="1" t="s">
        <v>48</v>
      </c>
      <c r="S241" s="1" t="s">
        <v>48</v>
      </c>
      <c r="T241" s="1" t="s">
        <v>48</v>
      </c>
      <c r="U241" s="1" t="s">
        <v>48</v>
      </c>
      <c r="V241" s="1" t="s">
        <v>48</v>
      </c>
      <c r="W241" s="1" t="s">
        <v>48</v>
      </c>
      <c r="X241" s="1" t="s">
        <v>48</v>
      </c>
      <c r="Y241" s="1" t="s">
        <v>48</v>
      </c>
      <c r="Z241" s="1" t="s">
        <v>48</v>
      </c>
      <c r="AA241" s="1" t="s">
        <v>48</v>
      </c>
      <c r="AB241" s="1" t="s">
        <v>48</v>
      </c>
      <c r="AC241" s="1" t="s">
        <v>48</v>
      </c>
      <c r="AD241" s="1" t="s">
        <v>48</v>
      </c>
      <c r="AE241" s="1" t="s">
        <v>48</v>
      </c>
    </row>
    <row r="242" spans="1:31" x14ac:dyDescent="0.25">
      <c r="A242" t="s">
        <v>26</v>
      </c>
      <c r="B242" s="1">
        <v>-2.8892549999999986</v>
      </c>
      <c r="C242" s="1">
        <v>-3.234456999999999</v>
      </c>
      <c r="D242" s="1">
        <v>-4.0164669999999987</v>
      </c>
      <c r="E242" s="1">
        <v>-4.3347479999999976</v>
      </c>
      <c r="F242" s="1">
        <v>-3.7634919999999923</v>
      </c>
      <c r="G242" s="1">
        <v>-3.3335769999999982</v>
      </c>
      <c r="H242" s="1">
        <v>-4.2869109999999964</v>
      </c>
      <c r="I242" s="1">
        <v>-3.6119309999999984</v>
      </c>
      <c r="J242" s="1">
        <v>-4.3306009999999873</v>
      </c>
      <c r="K242" s="1">
        <v>-2.6616530000000012</v>
      </c>
      <c r="L242" s="1">
        <v>-3.6308010000000053</v>
      </c>
      <c r="M242" s="1">
        <v>-3.5507000000000062</v>
      </c>
      <c r="N242" s="1">
        <v>-3.6585119999999947</v>
      </c>
      <c r="O242" s="1">
        <v>-3.6383860000000041</v>
      </c>
      <c r="Q242" t="s">
        <v>26</v>
      </c>
      <c r="R242" s="1" t="s">
        <v>48</v>
      </c>
      <c r="S242" s="1" t="s">
        <v>48</v>
      </c>
      <c r="T242" s="1" t="s">
        <v>48</v>
      </c>
      <c r="U242" s="1" t="s">
        <v>48</v>
      </c>
      <c r="V242" s="1" t="s">
        <v>48</v>
      </c>
      <c r="W242" s="1" t="s">
        <v>48</v>
      </c>
      <c r="X242" s="1" t="s">
        <v>48</v>
      </c>
      <c r="Y242" s="1" t="s">
        <v>48</v>
      </c>
      <c r="Z242" s="1" t="s">
        <v>48</v>
      </c>
      <c r="AA242" s="1" t="s">
        <v>48</v>
      </c>
      <c r="AB242" s="1" t="s">
        <v>48</v>
      </c>
      <c r="AC242" s="1" t="s">
        <v>48</v>
      </c>
      <c r="AD242" s="1" t="s">
        <v>48</v>
      </c>
      <c r="AE242" s="1" t="s">
        <v>48</v>
      </c>
    </row>
    <row r="243" spans="1:31" x14ac:dyDescent="0.25">
      <c r="A243" t="s">
        <v>18</v>
      </c>
      <c r="B243" s="1">
        <v>-8.8030699999999946</v>
      </c>
      <c r="C243" s="1">
        <v>-8.7858869999999953</v>
      </c>
      <c r="D243" s="1">
        <v>-8.4247560000000057</v>
      </c>
      <c r="E243" s="1">
        <v>-1.7069159999999997</v>
      </c>
      <c r="F243" s="1">
        <v>-9.5758110000000052</v>
      </c>
      <c r="G243" s="1">
        <v>-7.8644740000000013</v>
      </c>
      <c r="H243" s="1">
        <v>-7.5850780000000029</v>
      </c>
      <c r="I243" s="1">
        <v>-9.2189109999999985</v>
      </c>
      <c r="J243" s="1">
        <v>-9.4629570000000029</v>
      </c>
      <c r="K243" s="1">
        <v>-5.8570629999999966</v>
      </c>
      <c r="L243" s="1">
        <v>-7.8302690000000013</v>
      </c>
      <c r="M243" s="1">
        <v>-8.0019470000000013</v>
      </c>
      <c r="N243" s="1">
        <v>-8.2300610000000027</v>
      </c>
      <c r="O243" s="1">
        <v>-8.2384050000000073</v>
      </c>
      <c r="Q243" t="s">
        <v>18</v>
      </c>
      <c r="R243" s="1" t="s">
        <v>48</v>
      </c>
      <c r="S243" s="1" t="s">
        <v>48</v>
      </c>
      <c r="T243" s="1" t="s">
        <v>48</v>
      </c>
      <c r="U243" s="1" t="s">
        <v>48</v>
      </c>
      <c r="V243" s="1" t="s">
        <v>48</v>
      </c>
      <c r="W243" s="1" t="s">
        <v>48</v>
      </c>
      <c r="X243" s="1" t="s">
        <v>48</v>
      </c>
      <c r="Y243" s="1" t="s">
        <v>48</v>
      </c>
      <c r="Z243" s="1" t="s">
        <v>48</v>
      </c>
      <c r="AA243" s="1" t="s">
        <v>48</v>
      </c>
      <c r="AB243" s="1" t="s">
        <v>48</v>
      </c>
      <c r="AC243" s="1" t="s">
        <v>48</v>
      </c>
      <c r="AD243" s="1" t="s">
        <v>48</v>
      </c>
      <c r="AE243" s="1" t="s">
        <v>48</v>
      </c>
    </row>
    <row r="244" spans="1:31" x14ac:dyDescent="0.25">
      <c r="A244" t="s">
        <v>20</v>
      </c>
      <c r="B244" s="1">
        <v>-8.7166250000000005</v>
      </c>
      <c r="C244" s="1">
        <v>-9.6823860000000082</v>
      </c>
      <c r="D244" s="1">
        <v>-12.938862</v>
      </c>
      <c r="E244" s="1">
        <v>-10.506527999999996</v>
      </c>
      <c r="F244" s="1">
        <v>-8.4083079999999981</v>
      </c>
      <c r="G244" s="1">
        <v>-9.249925999999995</v>
      </c>
      <c r="H244" s="1">
        <v>-9.5531949999999952</v>
      </c>
      <c r="I244" s="1">
        <v>-11.235613000000001</v>
      </c>
      <c r="J244" s="1">
        <v>-7.398157999999988</v>
      </c>
      <c r="K244" s="1">
        <v>-11.058790999999999</v>
      </c>
      <c r="L244" s="1">
        <v>-10.030069000000005</v>
      </c>
      <c r="M244" s="1">
        <v>-9.8975200000000001</v>
      </c>
      <c r="N244" s="1">
        <v>-10.361408000000004</v>
      </c>
      <c r="O244" s="1">
        <v>-10.229427999999999</v>
      </c>
      <c r="Q244" t="s">
        <v>20</v>
      </c>
      <c r="R244" s="1" t="s">
        <v>48</v>
      </c>
      <c r="S244" s="1" t="s">
        <v>48</v>
      </c>
      <c r="T244" s="1" t="s">
        <v>48</v>
      </c>
      <c r="U244" s="1" t="s">
        <v>48</v>
      </c>
      <c r="V244" s="1" t="s">
        <v>48</v>
      </c>
      <c r="W244" s="1" t="s">
        <v>48</v>
      </c>
      <c r="X244" s="1" t="s">
        <v>48</v>
      </c>
      <c r="Y244" s="1" t="s">
        <v>48</v>
      </c>
      <c r="Z244" s="1" t="s">
        <v>48</v>
      </c>
      <c r="AA244" s="1" t="s">
        <v>48</v>
      </c>
      <c r="AB244" s="1" t="s">
        <v>48</v>
      </c>
      <c r="AC244" s="1" t="s">
        <v>48</v>
      </c>
      <c r="AD244" s="1" t="s">
        <v>48</v>
      </c>
      <c r="AE244" s="1" t="s">
        <v>48</v>
      </c>
    </row>
    <row r="245" spans="1:31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x14ac:dyDescent="0.25">
      <c r="A246" t="s">
        <v>21</v>
      </c>
      <c r="B246" s="1">
        <v>-1.3315130000000011</v>
      </c>
      <c r="C246" s="1">
        <v>-5.3154219999999981</v>
      </c>
      <c r="D246" s="1">
        <v>-6.1509459999999976</v>
      </c>
      <c r="E246" s="1">
        <v>-3.2359659999999977</v>
      </c>
      <c r="F246" s="1">
        <v>-3.433640000000004</v>
      </c>
      <c r="G246" s="1">
        <v>-3.2054169999999971</v>
      </c>
      <c r="H246" s="1">
        <v>-1.8337239999999966</v>
      </c>
      <c r="I246" s="1">
        <v>-0.53937799999999925</v>
      </c>
      <c r="J246" s="1">
        <v>-1.5116880000000066</v>
      </c>
      <c r="K246" s="1">
        <v>0.18592600000000203</v>
      </c>
      <c r="L246" s="1">
        <v>-4.3506490000000042</v>
      </c>
      <c r="M246" s="1">
        <v>-0.58371999999999247</v>
      </c>
      <c r="N246" s="1">
        <v>-1.3808349999999976</v>
      </c>
      <c r="O246" s="1">
        <v>-2.8547429999999991</v>
      </c>
      <c r="Q246" t="s">
        <v>21</v>
      </c>
      <c r="R246" s="1" t="s">
        <v>48</v>
      </c>
      <c r="S246" s="1" t="s">
        <v>48</v>
      </c>
      <c r="T246" s="1" t="s">
        <v>48</v>
      </c>
      <c r="U246" s="1" t="s">
        <v>48</v>
      </c>
      <c r="V246" s="1" t="s">
        <v>48</v>
      </c>
      <c r="W246" s="1" t="s">
        <v>48</v>
      </c>
      <c r="X246" s="1" t="s">
        <v>48</v>
      </c>
      <c r="Y246" s="1" t="s">
        <v>48</v>
      </c>
      <c r="Z246" s="1" t="s">
        <v>48</v>
      </c>
      <c r="AA246" s="1" t="s">
        <v>47</v>
      </c>
      <c r="AB246" s="1" t="s">
        <v>48</v>
      </c>
      <c r="AC246" s="1" t="s">
        <v>48</v>
      </c>
      <c r="AD246" s="1" t="s">
        <v>48</v>
      </c>
      <c r="AE246" s="1" t="s">
        <v>48</v>
      </c>
    </row>
    <row r="247" spans="1:31" x14ac:dyDescent="0.25">
      <c r="A247" t="s">
        <v>22</v>
      </c>
      <c r="B247" s="1">
        <v>-2.7546800000000005</v>
      </c>
      <c r="C247" s="1">
        <v>-4.4549919999999972</v>
      </c>
      <c r="D247" s="1">
        <v>-5.0508080000000035</v>
      </c>
      <c r="E247" s="1">
        <v>-5.2046029999999988</v>
      </c>
      <c r="F247" s="1">
        <v>-5.968363999999994</v>
      </c>
      <c r="G247" s="1">
        <v>-5.7849040000000045</v>
      </c>
      <c r="H247" s="1">
        <v>-4.8770019999999974</v>
      </c>
      <c r="I247" s="1">
        <v>-4.687295000000006</v>
      </c>
      <c r="J247" s="1">
        <v>-6.4214070000000021</v>
      </c>
      <c r="K247" s="1">
        <v>-5.3744920000000036</v>
      </c>
      <c r="L247" s="1">
        <v>-4.5527590000000018</v>
      </c>
      <c r="M247" s="1">
        <v>-5.4204989999999924</v>
      </c>
      <c r="N247" s="1">
        <v>-5.4401920000000032</v>
      </c>
      <c r="O247" s="1">
        <v>-4.9628060000000005</v>
      </c>
      <c r="Q247" t="s">
        <v>22</v>
      </c>
      <c r="R247" s="1" t="s">
        <v>48</v>
      </c>
      <c r="S247" s="1" t="s">
        <v>48</v>
      </c>
      <c r="T247" s="1" t="s">
        <v>48</v>
      </c>
      <c r="U247" s="1" t="s">
        <v>48</v>
      </c>
      <c r="V247" s="1" t="s">
        <v>48</v>
      </c>
      <c r="W247" s="1" t="s">
        <v>48</v>
      </c>
      <c r="X247" s="1" t="s">
        <v>48</v>
      </c>
      <c r="Y247" s="1" t="s">
        <v>48</v>
      </c>
      <c r="Z247" s="1" t="s">
        <v>48</v>
      </c>
      <c r="AA247" s="1" t="s">
        <v>48</v>
      </c>
      <c r="AB247" s="1" t="s">
        <v>48</v>
      </c>
      <c r="AC247" s="1" t="s">
        <v>48</v>
      </c>
      <c r="AD247" s="1" t="s">
        <v>48</v>
      </c>
      <c r="AE247" s="1" t="s">
        <v>48</v>
      </c>
    </row>
    <row r="248" spans="1:31" x14ac:dyDescent="0.25">
      <c r="A248" t="s">
        <v>23</v>
      </c>
      <c r="B248" s="1">
        <v>-6.4967769999999945</v>
      </c>
      <c r="C248" s="1">
        <v>-7.4568589999999944</v>
      </c>
      <c r="D248" s="1">
        <v>-4.7470579999999956</v>
      </c>
      <c r="E248" s="1">
        <v>-6.0418610000000044</v>
      </c>
      <c r="F248" s="1">
        <v>-7.2690390000000065</v>
      </c>
      <c r="G248" s="1">
        <v>-6.4085899999999967</v>
      </c>
      <c r="H248" s="1">
        <v>-5.5781250000000071</v>
      </c>
      <c r="I248" s="1" t="s">
        <v>74</v>
      </c>
      <c r="J248" s="1" t="s">
        <v>74</v>
      </c>
      <c r="K248" s="1" t="s">
        <v>74</v>
      </c>
      <c r="L248" s="1">
        <v>-6.6507349999999974</v>
      </c>
      <c r="M248" s="1">
        <v>-7.0488779999999949</v>
      </c>
      <c r="N248" s="1" t="s">
        <v>74</v>
      </c>
      <c r="O248" s="1">
        <v>-6.4340609999999927</v>
      </c>
      <c r="Q248" t="s">
        <v>23</v>
      </c>
      <c r="R248" s="1" t="s">
        <v>48</v>
      </c>
      <c r="S248" s="1" t="s">
        <v>48</v>
      </c>
      <c r="T248" s="1" t="s">
        <v>48</v>
      </c>
      <c r="U248" s="1" t="s">
        <v>48</v>
      </c>
      <c r="V248" s="1" t="s">
        <v>48</v>
      </c>
      <c r="W248" s="1" t="s">
        <v>48</v>
      </c>
      <c r="X248" s="1" t="s">
        <v>48</v>
      </c>
      <c r="Y248" s="1" t="s">
        <v>74</v>
      </c>
      <c r="Z248" s="1" t="s">
        <v>74</v>
      </c>
      <c r="AA248" s="1" t="s">
        <v>74</v>
      </c>
      <c r="AB248" s="1" t="s">
        <v>48</v>
      </c>
      <c r="AC248" s="1" t="s">
        <v>48</v>
      </c>
      <c r="AD248" s="1" t="s">
        <v>74</v>
      </c>
      <c r="AE248" s="1" t="s">
        <v>48</v>
      </c>
    </row>
    <row r="249" spans="1:31" x14ac:dyDescent="0.25">
      <c r="A249" t="s">
        <v>5</v>
      </c>
      <c r="B249" s="1">
        <v>-0.60962500000000119</v>
      </c>
      <c r="C249" s="1">
        <v>0.76720899999999403</v>
      </c>
      <c r="D249" s="1">
        <v>-1.8988970000000052</v>
      </c>
      <c r="E249" s="1">
        <v>1.4116389999999939</v>
      </c>
      <c r="F249" s="1">
        <v>0.40042000000000399</v>
      </c>
      <c r="G249" s="1" t="s">
        <v>74</v>
      </c>
      <c r="H249" s="1" t="s">
        <v>74</v>
      </c>
      <c r="I249" s="1" t="s">
        <v>74</v>
      </c>
      <c r="J249" s="1" t="s">
        <v>74</v>
      </c>
      <c r="K249" s="1" t="s">
        <v>74</v>
      </c>
      <c r="L249" s="1">
        <v>-6.5799999999924808E-3</v>
      </c>
      <c r="M249" s="1">
        <v>0.30667099999999436</v>
      </c>
      <c r="N249" s="1" t="s">
        <v>74</v>
      </c>
      <c r="O249" s="1">
        <v>-7.0100000000010709E-3</v>
      </c>
      <c r="Q249" t="s">
        <v>5</v>
      </c>
      <c r="R249" s="1" t="s">
        <v>48</v>
      </c>
      <c r="S249" s="1" t="s">
        <v>47</v>
      </c>
      <c r="T249" s="1" t="s">
        <v>48</v>
      </c>
      <c r="U249" s="1" t="s">
        <v>47</v>
      </c>
      <c r="V249" s="1" t="s">
        <v>47</v>
      </c>
      <c r="W249" s="1" t="s">
        <v>74</v>
      </c>
      <c r="X249" s="1" t="s">
        <v>74</v>
      </c>
      <c r="Y249" s="1" t="s">
        <v>74</v>
      </c>
      <c r="Z249" s="1" t="s">
        <v>74</v>
      </c>
      <c r="AA249" s="1" t="s">
        <v>74</v>
      </c>
      <c r="AB249" s="1" t="s">
        <v>48</v>
      </c>
      <c r="AC249" s="1" t="s">
        <v>47</v>
      </c>
      <c r="AD249" s="1" t="s">
        <v>74</v>
      </c>
      <c r="AE249" s="1" t="s">
        <v>48</v>
      </c>
    </row>
    <row r="250" spans="1:31" x14ac:dyDescent="0.25">
      <c r="A250" t="s">
        <v>24</v>
      </c>
      <c r="B250" s="1">
        <v>-2.2476979999999998</v>
      </c>
      <c r="C250" s="1">
        <v>-3.7313600000000022</v>
      </c>
      <c r="D250" s="1">
        <v>-2.8052080000000004</v>
      </c>
      <c r="E250" s="1">
        <v>-2.8967480000000023</v>
      </c>
      <c r="F250" s="1">
        <v>-3.4073679999999982</v>
      </c>
      <c r="G250" s="1">
        <v>-2.1586340000000064</v>
      </c>
      <c r="H250" s="1">
        <v>-2.5780719999999988</v>
      </c>
      <c r="I250" s="1">
        <v>-2.9525199999999998</v>
      </c>
      <c r="J250" s="1">
        <v>-3.2587550000000007</v>
      </c>
      <c r="K250" s="1">
        <v>-3.4635690000000068</v>
      </c>
      <c r="L250" s="1">
        <v>-3.0030189999999948</v>
      </c>
      <c r="M250" s="1">
        <v>-3.423283000000005</v>
      </c>
      <c r="N250" s="1">
        <v>-3.0580330000000018</v>
      </c>
      <c r="O250" s="1">
        <v>-3.0186980000000077</v>
      </c>
      <c r="Q250" t="s">
        <v>24</v>
      </c>
      <c r="R250" s="1" t="s">
        <v>48</v>
      </c>
      <c r="S250" s="1" t="s">
        <v>48</v>
      </c>
      <c r="T250" s="1" t="s">
        <v>48</v>
      </c>
      <c r="U250" s="1" t="s">
        <v>48</v>
      </c>
      <c r="V250" s="1" t="s">
        <v>48</v>
      </c>
      <c r="W250" s="1" t="s">
        <v>48</v>
      </c>
      <c r="X250" s="1" t="s">
        <v>48</v>
      </c>
      <c r="Y250" s="1" t="s">
        <v>48</v>
      </c>
      <c r="Z250" s="1" t="s">
        <v>48</v>
      </c>
      <c r="AA250" s="1" t="s">
        <v>48</v>
      </c>
      <c r="AB250" s="1" t="s">
        <v>48</v>
      </c>
      <c r="AC250" s="1" t="s">
        <v>48</v>
      </c>
      <c r="AD250" s="1" t="s">
        <v>48</v>
      </c>
      <c r="AE250" s="1" t="s">
        <v>48</v>
      </c>
    </row>
    <row r="251" spans="1:31" x14ac:dyDescent="0.25">
      <c r="A251" t="s">
        <v>25</v>
      </c>
      <c r="B251" s="1">
        <v>-7.8835689999999943</v>
      </c>
      <c r="C251" s="1">
        <v>-9.4517639999999972</v>
      </c>
      <c r="D251" s="1">
        <v>-10.313775000000007</v>
      </c>
      <c r="E251" s="1">
        <v>-10.098253999999997</v>
      </c>
      <c r="F251" s="1">
        <v>-9.143581999999995</v>
      </c>
      <c r="G251" s="1">
        <v>-11.929329999999993</v>
      </c>
      <c r="H251" s="1">
        <v>-6.7691060000000007</v>
      </c>
      <c r="I251" s="1">
        <v>-9.3798020000000051</v>
      </c>
      <c r="J251" s="1">
        <v>-7.9467220000000012</v>
      </c>
      <c r="K251" s="1">
        <v>-9.3078429999999983</v>
      </c>
      <c r="L251" s="1">
        <v>-9.3659250000000043</v>
      </c>
      <c r="M251" s="1">
        <v>-8.9497909999999976</v>
      </c>
      <c r="N251" s="1">
        <v>-9.262315000000001</v>
      </c>
      <c r="O251" s="1">
        <v>-9.3185660000000112</v>
      </c>
      <c r="Q251" t="s">
        <v>25</v>
      </c>
      <c r="R251" s="1" t="s">
        <v>48</v>
      </c>
      <c r="S251" s="1" t="s">
        <v>48</v>
      </c>
      <c r="T251" s="1" t="s">
        <v>48</v>
      </c>
      <c r="U251" s="1" t="s">
        <v>48</v>
      </c>
      <c r="V251" s="1" t="s">
        <v>48</v>
      </c>
      <c r="W251" s="1" t="s">
        <v>48</v>
      </c>
      <c r="X251" s="1" t="s">
        <v>48</v>
      </c>
      <c r="Y251" s="1" t="s">
        <v>48</v>
      </c>
      <c r="Z251" s="1" t="s">
        <v>48</v>
      </c>
      <c r="AA251" s="1" t="s">
        <v>48</v>
      </c>
      <c r="AB251" s="1" t="s">
        <v>48</v>
      </c>
      <c r="AC251" s="1" t="s">
        <v>48</v>
      </c>
      <c r="AD251" s="1" t="s">
        <v>48</v>
      </c>
      <c r="AE251" s="1" t="s">
        <v>48</v>
      </c>
    </row>
    <row r="252" spans="1:31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4" spans="1:31" x14ac:dyDescent="0.25">
      <c r="A264" s="3" t="s">
        <v>27</v>
      </c>
      <c r="B264" s="8">
        <v>-4.7543794545454521</v>
      </c>
      <c r="C264" s="8">
        <v>-5.5064708181818185</v>
      </c>
      <c r="D264" s="8">
        <v>-6.515366090909092</v>
      </c>
      <c r="E264" s="8">
        <v>-4.7151691818181822</v>
      </c>
      <c r="F264" s="8">
        <v>-5.1933348181818166</v>
      </c>
      <c r="G264" s="8">
        <v>-5.9217759000000001</v>
      </c>
      <c r="H264" s="8">
        <v>-5.5455387999999983</v>
      </c>
      <c r="I264" s="8">
        <v>-5.4016883333333334</v>
      </c>
      <c r="J264" s="8">
        <v>-5.7108548888888873</v>
      </c>
      <c r="K264" s="8">
        <v>-5.5456135555555548</v>
      </c>
      <c r="L264" s="8">
        <v>-5.4489896363636374</v>
      </c>
      <c r="M264" s="8">
        <v>-5.1529550909090895</v>
      </c>
      <c r="N264" s="8">
        <v>-5.7529470000000007</v>
      </c>
      <c r="O264" s="8">
        <v>-5.3772102727272753</v>
      </c>
      <c r="Q264" t="s">
        <v>39</v>
      </c>
      <c r="R264">
        <v>0</v>
      </c>
      <c r="S264">
        <v>1</v>
      </c>
      <c r="T264">
        <v>0</v>
      </c>
      <c r="U264">
        <v>1</v>
      </c>
      <c r="V264">
        <v>1</v>
      </c>
      <c r="W264">
        <v>0</v>
      </c>
      <c r="X264">
        <v>0</v>
      </c>
      <c r="Y264">
        <v>0</v>
      </c>
      <c r="Z264">
        <v>0</v>
      </c>
      <c r="AA264">
        <v>1</v>
      </c>
      <c r="AB264">
        <v>0</v>
      </c>
      <c r="AC264">
        <v>1</v>
      </c>
      <c r="AD264">
        <v>0</v>
      </c>
      <c r="AE264">
        <v>0</v>
      </c>
    </row>
    <row r="265" spans="1:31" x14ac:dyDescent="0.25">
      <c r="A265" t="s">
        <v>4</v>
      </c>
      <c r="B265" s="6">
        <v>3.1058805361952775</v>
      </c>
      <c r="C265" s="6">
        <v>3.3568906004315</v>
      </c>
      <c r="D265" s="6">
        <v>3.7074761308133195</v>
      </c>
      <c r="E265" s="6">
        <v>3.6728567859810366</v>
      </c>
      <c r="F265" s="6">
        <v>3.2534647700840362</v>
      </c>
      <c r="G265" s="6">
        <v>3.2893030252539428</v>
      </c>
      <c r="H265" s="6">
        <v>2.9017147539426813</v>
      </c>
      <c r="I265" s="6">
        <v>3.8998037132090402</v>
      </c>
      <c r="J265" s="6">
        <v>2.5909616455579507</v>
      </c>
      <c r="K265" s="6">
        <v>3.6028450634958649</v>
      </c>
      <c r="L265" s="6">
        <v>3.1759222164129373</v>
      </c>
      <c r="M265" s="6">
        <v>3.4105064704584982</v>
      </c>
      <c r="N265" s="6">
        <v>3.281528033333331</v>
      </c>
      <c r="O265" s="6">
        <v>3.2871666070954211</v>
      </c>
      <c r="Q265" t="s">
        <v>40</v>
      </c>
      <c r="R265">
        <v>11</v>
      </c>
      <c r="S265">
        <v>10</v>
      </c>
      <c r="T265">
        <v>11</v>
      </c>
      <c r="U265">
        <v>10</v>
      </c>
      <c r="V265">
        <v>10</v>
      </c>
      <c r="W265">
        <v>10</v>
      </c>
      <c r="X265">
        <v>10</v>
      </c>
      <c r="Y265">
        <v>9</v>
      </c>
      <c r="Z265">
        <v>9</v>
      </c>
      <c r="AA265">
        <v>8</v>
      </c>
      <c r="AB265">
        <v>11</v>
      </c>
      <c r="AC265">
        <v>10</v>
      </c>
      <c r="AD265">
        <v>9</v>
      </c>
      <c r="AE265">
        <v>11</v>
      </c>
    </row>
    <row r="266" spans="1:31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1:31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Q267" t="s">
        <v>45</v>
      </c>
      <c r="R267" s="14">
        <v>0</v>
      </c>
      <c r="S267" s="14">
        <v>9.0909090909090912E-2</v>
      </c>
      <c r="T267" s="14">
        <v>0</v>
      </c>
      <c r="U267" s="14">
        <v>9.0909090909090912E-2</v>
      </c>
      <c r="V267" s="14">
        <v>9.0909090909090912E-2</v>
      </c>
      <c r="W267" s="14">
        <v>0</v>
      </c>
      <c r="X267" s="14">
        <v>0</v>
      </c>
      <c r="Y267" s="14">
        <v>0</v>
      </c>
      <c r="Z267" s="14">
        <v>0</v>
      </c>
      <c r="AA267" s="14">
        <v>9.0909090909090912E-2</v>
      </c>
      <c r="AB267" s="14">
        <v>0</v>
      </c>
      <c r="AC267" s="14">
        <v>9.0909090909090912E-2</v>
      </c>
      <c r="AD267" s="14">
        <v>0</v>
      </c>
      <c r="AE267" s="14">
        <v>0</v>
      </c>
    </row>
    <row r="268" spans="1:31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Q268" t="s">
        <v>46</v>
      </c>
      <c r="R268" s="14">
        <v>1</v>
      </c>
      <c r="S268" s="14">
        <v>0.90909090909090906</v>
      </c>
      <c r="T268" s="14">
        <v>1</v>
      </c>
      <c r="U268" s="14">
        <v>0.90909090909090906</v>
      </c>
      <c r="V268" s="14">
        <v>0.90909090909090906</v>
      </c>
      <c r="W268" s="14">
        <v>0.90909090909090906</v>
      </c>
      <c r="X268" s="14">
        <v>0.90909090909090906</v>
      </c>
      <c r="Y268" s="14">
        <v>0.81818181818181823</v>
      </c>
      <c r="Z268" s="14">
        <v>0.81818181818181823</v>
      </c>
      <c r="AA268" s="14">
        <v>0.72727272727272729</v>
      </c>
      <c r="AB268" s="14">
        <v>1</v>
      </c>
      <c r="AC268" s="14">
        <v>0.90909090909090906</v>
      </c>
      <c r="AD268" s="14">
        <v>0.81818181818181823</v>
      </c>
      <c r="AE268" s="14">
        <v>1</v>
      </c>
    </row>
    <row r="269" spans="1:31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1:31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1:31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2" spans="1:31" x14ac:dyDescent="0.25"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</row>
    <row r="273" spans="1:31" x14ac:dyDescent="0.25">
      <c r="A273" s="2" t="s">
        <v>82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15</v>
      </c>
      <c r="M273" s="4" t="s">
        <v>16</v>
      </c>
      <c r="N273" s="4" t="s">
        <v>53</v>
      </c>
      <c r="O273" s="4" t="s">
        <v>17</v>
      </c>
      <c r="Q273" s="2" t="s">
        <v>82</v>
      </c>
      <c r="R273" s="5">
        <v>1</v>
      </c>
      <c r="S273" s="5">
        <v>2</v>
      </c>
      <c r="T273" s="5">
        <v>3</v>
      </c>
      <c r="U273" s="5">
        <v>4</v>
      </c>
      <c r="V273" s="5">
        <v>5</v>
      </c>
      <c r="W273" s="5">
        <v>6</v>
      </c>
      <c r="X273" s="5">
        <v>7</v>
      </c>
      <c r="Y273" s="5">
        <v>8</v>
      </c>
      <c r="Z273" s="5">
        <v>9</v>
      </c>
      <c r="AA273" s="5">
        <v>10</v>
      </c>
      <c r="AB273" s="4" t="s">
        <v>15</v>
      </c>
      <c r="AC273" s="4" t="s">
        <v>16</v>
      </c>
      <c r="AD273" s="4" t="s">
        <v>53</v>
      </c>
      <c r="AE273" s="4" t="s">
        <v>17</v>
      </c>
    </row>
    <row r="274" spans="1:31" x14ac:dyDescent="0.25">
      <c r="A274" t="s">
        <v>2</v>
      </c>
      <c r="B274" s="1">
        <v>-2.4192559999999901</v>
      </c>
      <c r="C274" s="1">
        <v>-2.9083420000000046</v>
      </c>
      <c r="D274" s="1">
        <v>-4.8486280000000193</v>
      </c>
      <c r="E274" s="1">
        <v>-3.8685870000000051</v>
      </c>
      <c r="F274" s="1">
        <v>-1.7900840000000073</v>
      </c>
      <c r="G274" s="1">
        <v>-4.3501169999999973</v>
      </c>
      <c r="H274" s="1">
        <v>-4.2997730000000018</v>
      </c>
      <c r="I274" s="1">
        <v>-1.0880149999999986</v>
      </c>
      <c r="J274" s="1">
        <v>-2.6511569999999836</v>
      </c>
      <c r="K274" s="1">
        <v>-2.6812929999999966</v>
      </c>
      <c r="L274" s="1">
        <v>-3.1225300000000118</v>
      </c>
      <c r="M274" s="1">
        <v>-2.1401550000000071</v>
      </c>
      <c r="N274" s="1">
        <v>-3.0140710000000013</v>
      </c>
      <c r="O274" s="1">
        <v>-3.0658719999999846</v>
      </c>
      <c r="Q274" t="s">
        <v>2</v>
      </c>
      <c r="R274" s="1" t="s">
        <v>48</v>
      </c>
      <c r="S274" s="1" t="s">
        <v>48</v>
      </c>
      <c r="T274" s="1" t="s">
        <v>48</v>
      </c>
      <c r="U274" s="1" t="s">
        <v>48</v>
      </c>
      <c r="V274" s="1" t="s">
        <v>48</v>
      </c>
      <c r="W274" s="1" t="s">
        <v>48</v>
      </c>
      <c r="X274" s="1" t="s">
        <v>48</v>
      </c>
      <c r="Y274" s="1" t="s">
        <v>48</v>
      </c>
      <c r="Z274" s="1" t="s">
        <v>48</v>
      </c>
      <c r="AA274" s="1" t="s">
        <v>48</v>
      </c>
      <c r="AB274" s="1" t="s">
        <v>48</v>
      </c>
      <c r="AC274" s="1" t="s">
        <v>48</v>
      </c>
      <c r="AD274" s="1" t="s">
        <v>48</v>
      </c>
      <c r="AE274" s="1" t="s">
        <v>48</v>
      </c>
    </row>
    <row r="275" spans="1:31" x14ac:dyDescent="0.25">
      <c r="A275" t="s">
        <v>3</v>
      </c>
      <c r="B275" s="1">
        <v>-3.6259289999999993</v>
      </c>
      <c r="C275" s="1">
        <v>-3.641769999999994</v>
      </c>
      <c r="D275" s="1">
        <v>-3.4914759999999916</v>
      </c>
      <c r="E275" s="1">
        <v>-2.2426430000000011</v>
      </c>
      <c r="F275" s="1">
        <v>-4.6542610000000053</v>
      </c>
      <c r="G275" s="1">
        <v>-4.7656599999999969</v>
      </c>
      <c r="H275" s="1">
        <v>-3.8329530000000034</v>
      </c>
      <c r="I275" s="1">
        <v>-5.4831859999999892</v>
      </c>
      <c r="J275" s="1">
        <v>-7.1713240000000127</v>
      </c>
      <c r="K275" s="1">
        <v>-3.8232909999999976</v>
      </c>
      <c r="L275" s="1">
        <v>-4.1126440000000031</v>
      </c>
      <c r="M275" s="1">
        <v>-5.3783559999999966</v>
      </c>
      <c r="N275" s="1">
        <v>-5.2073329999999913</v>
      </c>
      <c r="O275" s="1">
        <v>-4.6599880000000127</v>
      </c>
      <c r="Q275" t="s">
        <v>3</v>
      </c>
      <c r="R275" s="1" t="s">
        <v>48</v>
      </c>
      <c r="S275" s="1" t="s">
        <v>48</v>
      </c>
      <c r="T275" s="1" t="s">
        <v>48</v>
      </c>
      <c r="U275" s="1" t="s">
        <v>48</v>
      </c>
      <c r="V275" s="1" t="s">
        <v>48</v>
      </c>
      <c r="W275" s="1" t="s">
        <v>48</v>
      </c>
      <c r="X275" s="1" t="s">
        <v>48</v>
      </c>
      <c r="Y275" s="1" t="s">
        <v>48</v>
      </c>
      <c r="Z275" s="1" t="s">
        <v>48</v>
      </c>
      <c r="AA275" s="1" t="s">
        <v>48</v>
      </c>
      <c r="AB275" s="1" t="s">
        <v>48</v>
      </c>
      <c r="AC275" s="1" t="s">
        <v>48</v>
      </c>
      <c r="AD275" s="1" t="s">
        <v>48</v>
      </c>
      <c r="AE275" s="1" t="s">
        <v>48</v>
      </c>
    </row>
    <row r="276" spans="1:31" x14ac:dyDescent="0.25">
      <c r="A276" t="s">
        <v>26</v>
      </c>
      <c r="B276" s="1">
        <v>-1.7523730000000057</v>
      </c>
      <c r="C276" s="1">
        <v>-1.8705619999999925</v>
      </c>
      <c r="D276" s="1">
        <v>-1.38343500000002</v>
      </c>
      <c r="E276" s="1">
        <v>-1.4542189999999948</v>
      </c>
      <c r="F276" s="1">
        <v>-2.1720040000000012</v>
      </c>
      <c r="G276" s="1">
        <v>-2.2044099999999958</v>
      </c>
      <c r="H276" s="1">
        <v>-2.189540000000008</v>
      </c>
      <c r="I276" s="1">
        <v>-2.5217119999999937</v>
      </c>
      <c r="J276" s="1">
        <v>-1.8785050000000041</v>
      </c>
      <c r="K276" s="1">
        <v>-1.1632430000000085</v>
      </c>
      <c r="L276" s="1">
        <v>-1.7020770000000027</v>
      </c>
      <c r="M276" s="1">
        <v>-1.8401929999999993</v>
      </c>
      <c r="N276" s="1">
        <v>-1.9775630000000035</v>
      </c>
      <c r="O276" s="1">
        <v>-1.8410949999999957</v>
      </c>
      <c r="Q276" t="s">
        <v>26</v>
      </c>
      <c r="R276" s="1" t="s">
        <v>48</v>
      </c>
      <c r="S276" s="1" t="s">
        <v>48</v>
      </c>
      <c r="T276" s="1" t="s">
        <v>48</v>
      </c>
      <c r="U276" s="1" t="s">
        <v>48</v>
      </c>
      <c r="V276" s="1" t="s">
        <v>48</v>
      </c>
      <c r="W276" s="1" t="s">
        <v>48</v>
      </c>
      <c r="X276" s="1" t="s">
        <v>48</v>
      </c>
      <c r="Y276" s="1" t="s">
        <v>48</v>
      </c>
      <c r="Z276" s="1" t="s">
        <v>48</v>
      </c>
      <c r="AA276" s="1" t="s">
        <v>48</v>
      </c>
      <c r="AB276" s="1" t="s">
        <v>48</v>
      </c>
      <c r="AC276" s="1" t="s">
        <v>48</v>
      </c>
      <c r="AD276" s="1" t="s">
        <v>48</v>
      </c>
      <c r="AE276" s="1" t="s">
        <v>48</v>
      </c>
    </row>
    <row r="277" spans="1:31" x14ac:dyDescent="0.25">
      <c r="A277" t="s">
        <v>18</v>
      </c>
      <c r="B277" s="1">
        <v>-5.1438780000000008</v>
      </c>
      <c r="C277" s="1">
        <v>-9.3161169999999913</v>
      </c>
      <c r="D277" s="1">
        <v>-10.887257000000005</v>
      </c>
      <c r="E277" s="1">
        <v>-5.8175230000000084</v>
      </c>
      <c r="F277" s="1">
        <v>-7.4939229999999952</v>
      </c>
      <c r="G277" s="1">
        <v>-7.0439460000000054</v>
      </c>
      <c r="H277" s="1">
        <v>-5.0722829999999988</v>
      </c>
      <c r="I277" s="1">
        <v>-7.3265009999999933</v>
      </c>
      <c r="J277" s="1">
        <v>-6.9158010000000019</v>
      </c>
      <c r="K277" s="1">
        <v>-3.0244800000000112</v>
      </c>
      <c r="L277" s="1">
        <v>-8.5367789999999957</v>
      </c>
      <c r="M277" s="1">
        <v>-5.4188970000000012</v>
      </c>
      <c r="N277" s="1">
        <v>-6.0725220000000064</v>
      </c>
      <c r="O277" s="1">
        <v>-7.2791409999999956</v>
      </c>
      <c r="Q277" t="s">
        <v>18</v>
      </c>
      <c r="R277" s="1" t="s">
        <v>48</v>
      </c>
      <c r="S277" s="1" t="s">
        <v>48</v>
      </c>
      <c r="T277" s="1" t="s">
        <v>48</v>
      </c>
      <c r="U277" s="1" t="s">
        <v>48</v>
      </c>
      <c r="V277" s="1" t="s">
        <v>48</v>
      </c>
      <c r="W277" s="1" t="s">
        <v>48</v>
      </c>
      <c r="X277" s="1" t="s">
        <v>48</v>
      </c>
      <c r="Y277" s="1" t="s">
        <v>48</v>
      </c>
      <c r="Z277" s="1" t="s">
        <v>48</v>
      </c>
      <c r="AA277" s="1" t="s">
        <v>48</v>
      </c>
      <c r="AB277" s="1" t="s">
        <v>48</v>
      </c>
      <c r="AC277" s="1" t="s">
        <v>48</v>
      </c>
      <c r="AD277" s="1" t="s">
        <v>48</v>
      </c>
      <c r="AE277" s="1" t="s">
        <v>48</v>
      </c>
    </row>
    <row r="278" spans="1:31" x14ac:dyDescent="0.25">
      <c r="A278" t="s">
        <v>20</v>
      </c>
      <c r="B278" s="1">
        <v>-2.4995479999999901</v>
      </c>
      <c r="C278" s="1">
        <v>-2.713089999999994</v>
      </c>
      <c r="D278" s="1">
        <v>-3.2722729999999842</v>
      </c>
      <c r="E278" s="1">
        <v>-1.6383150000000057</v>
      </c>
      <c r="F278" s="1">
        <v>-2.6646350000000041</v>
      </c>
      <c r="G278" s="1">
        <v>-2.5872580000000056</v>
      </c>
      <c r="H278" s="1">
        <v>-3.0294850000000082</v>
      </c>
      <c r="I278" s="1">
        <v>-2.9394839999999931</v>
      </c>
      <c r="J278" s="1">
        <v>-1.0050089999999869</v>
      </c>
      <c r="K278" s="1">
        <v>-1.0968330000000037</v>
      </c>
      <c r="L278" s="1">
        <v>-2.6209029999999984</v>
      </c>
      <c r="M278" s="1">
        <v>-1.680443000000011</v>
      </c>
      <c r="N278" s="1">
        <v>-2.1879230000000121</v>
      </c>
      <c r="O278" s="1">
        <v>-2.4128809999999987</v>
      </c>
      <c r="Q278" t="s">
        <v>20</v>
      </c>
      <c r="R278" s="1" t="s">
        <v>48</v>
      </c>
      <c r="S278" s="1" t="s">
        <v>48</v>
      </c>
      <c r="T278" s="1" t="s">
        <v>48</v>
      </c>
      <c r="U278" s="1" t="s">
        <v>48</v>
      </c>
      <c r="V278" s="1" t="s">
        <v>48</v>
      </c>
      <c r="W278" s="1" t="s">
        <v>48</v>
      </c>
      <c r="X278" s="1" t="s">
        <v>48</v>
      </c>
      <c r="Y278" s="1" t="s">
        <v>48</v>
      </c>
      <c r="Z278" s="1" t="s">
        <v>48</v>
      </c>
      <c r="AA278" s="1" t="s">
        <v>48</v>
      </c>
      <c r="AB278" s="1" t="s">
        <v>48</v>
      </c>
      <c r="AC278" s="1" t="s">
        <v>48</v>
      </c>
      <c r="AD278" s="1" t="s">
        <v>48</v>
      </c>
      <c r="AE278" s="1" t="s">
        <v>48</v>
      </c>
    </row>
    <row r="279" spans="1:31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x14ac:dyDescent="0.25">
      <c r="A280" t="s">
        <v>21</v>
      </c>
      <c r="B280" s="1">
        <v>-1.8093029999999999</v>
      </c>
      <c r="C280" s="1">
        <v>-3.1568930000000108</v>
      </c>
      <c r="D280" s="1">
        <v>-2.3904990000000055</v>
      </c>
      <c r="E280" s="1">
        <v>-2.0810669999999902</v>
      </c>
      <c r="F280" s="1">
        <v>-2.0386830000000202</v>
      </c>
      <c r="G280" s="1">
        <v>-1.346697000000006</v>
      </c>
      <c r="H280" s="1">
        <v>-1.5941310000000044</v>
      </c>
      <c r="I280" s="1">
        <v>-1.39230400000001</v>
      </c>
      <c r="J280" s="1">
        <v>-2.2960619999999921</v>
      </c>
      <c r="K280" s="1">
        <v>-1.3940459999999888</v>
      </c>
      <c r="L280" s="1">
        <v>-2.2786059999999964</v>
      </c>
      <c r="M280" s="1">
        <v>-1.9354009999999988</v>
      </c>
      <c r="N280" s="1">
        <v>-1.743936000000005</v>
      </c>
      <c r="O280" s="1">
        <v>-2.0092910000000046</v>
      </c>
      <c r="Q280" t="s">
        <v>21</v>
      </c>
      <c r="R280" s="1" t="s">
        <v>48</v>
      </c>
      <c r="S280" s="1" t="s">
        <v>48</v>
      </c>
      <c r="T280" s="1" t="s">
        <v>48</v>
      </c>
      <c r="U280" s="1" t="s">
        <v>48</v>
      </c>
      <c r="V280" s="1" t="s">
        <v>48</v>
      </c>
      <c r="W280" s="1" t="s">
        <v>48</v>
      </c>
      <c r="X280" s="1" t="s">
        <v>48</v>
      </c>
      <c r="Y280" s="1" t="s">
        <v>48</v>
      </c>
      <c r="Z280" s="1" t="s">
        <v>48</v>
      </c>
      <c r="AA280" s="1" t="s">
        <v>48</v>
      </c>
      <c r="AB280" s="1" t="s">
        <v>48</v>
      </c>
      <c r="AC280" s="1" t="s">
        <v>48</v>
      </c>
      <c r="AD280" s="1" t="s">
        <v>48</v>
      </c>
      <c r="AE280" s="1" t="s">
        <v>48</v>
      </c>
    </row>
    <row r="281" spans="1:31" x14ac:dyDescent="0.25">
      <c r="A281" t="s">
        <v>22</v>
      </c>
      <c r="B281" s="1">
        <v>-1.4405519999999967</v>
      </c>
      <c r="C281" s="1">
        <v>-2.0298310000000015</v>
      </c>
      <c r="D281" s="1">
        <v>-2.4145679999999885</v>
      </c>
      <c r="E281" s="1">
        <v>-2.7363299999999953</v>
      </c>
      <c r="F281" s="1">
        <v>-3.4782690000000116</v>
      </c>
      <c r="G281" s="1">
        <v>-2.3141679999999951</v>
      </c>
      <c r="H281" s="1">
        <v>-2.9787269999999921</v>
      </c>
      <c r="I281" s="1">
        <v>-2.0811009999999897</v>
      </c>
      <c r="J281" s="1">
        <v>-3.1604739999999936</v>
      </c>
      <c r="K281" s="1">
        <v>-2.2851600000000047</v>
      </c>
      <c r="L281" s="1">
        <v>-2.3480590000000063</v>
      </c>
      <c r="M281" s="1">
        <v>-2.4823360000000037</v>
      </c>
      <c r="N281" s="1">
        <v>-2.5642190000000085</v>
      </c>
      <c r="O281" s="1">
        <v>-2.4503870000000063</v>
      </c>
      <c r="Q281" t="s">
        <v>22</v>
      </c>
      <c r="R281" s="1" t="s">
        <v>48</v>
      </c>
      <c r="S281" s="1" t="s">
        <v>48</v>
      </c>
      <c r="T281" s="1" t="s">
        <v>48</v>
      </c>
      <c r="U281" s="1" t="s">
        <v>48</v>
      </c>
      <c r="V281" s="1" t="s">
        <v>48</v>
      </c>
      <c r="W281" s="1" t="s">
        <v>48</v>
      </c>
      <c r="X281" s="1" t="s">
        <v>48</v>
      </c>
      <c r="Y281" s="1" t="s">
        <v>48</v>
      </c>
      <c r="Z281" s="1" t="s">
        <v>48</v>
      </c>
      <c r="AA281" s="1" t="s">
        <v>48</v>
      </c>
      <c r="AB281" s="1" t="s">
        <v>48</v>
      </c>
      <c r="AC281" s="1" t="s">
        <v>48</v>
      </c>
      <c r="AD281" s="1" t="s">
        <v>48</v>
      </c>
      <c r="AE281" s="1" t="s">
        <v>48</v>
      </c>
    </row>
    <row r="282" spans="1:31" x14ac:dyDescent="0.25">
      <c r="A282" t="s">
        <v>23</v>
      </c>
      <c r="B282" s="1">
        <v>-2.8470839999999953</v>
      </c>
      <c r="C282" s="1">
        <v>-4.1278219999999948</v>
      </c>
      <c r="D282" s="1">
        <v>-1.9382180000000062</v>
      </c>
      <c r="E282" s="1">
        <v>-0.90792499999999166</v>
      </c>
      <c r="F282" s="1">
        <v>-6.1520970000000119</v>
      </c>
      <c r="G282" s="1">
        <v>-3.4798080000000198</v>
      </c>
      <c r="H282" s="1">
        <v>-3.1383459999999985</v>
      </c>
      <c r="I282" s="1" t="s">
        <v>74</v>
      </c>
      <c r="J282" s="1" t="s">
        <v>74</v>
      </c>
      <c r="K282" s="1" t="s">
        <v>74</v>
      </c>
      <c r="L282" s="1">
        <v>-3.1020200000000102</v>
      </c>
      <c r="M282" s="1">
        <v>-3.7312399999999997</v>
      </c>
      <c r="N282" s="1" t="s">
        <v>74</v>
      </c>
      <c r="O282" s="1">
        <v>-3.1840099999999865</v>
      </c>
      <c r="Q282" t="s">
        <v>23</v>
      </c>
      <c r="R282" s="1" t="s">
        <v>48</v>
      </c>
      <c r="S282" s="1" t="s">
        <v>48</v>
      </c>
      <c r="T282" s="1" t="s">
        <v>48</v>
      </c>
      <c r="U282" s="1" t="s">
        <v>48</v>
      </c>
      <c r="V282" s="1" t="s">
        <v>48</v>
      </c>
      <c r="W282" s="1" t="s">
        <v>48</v>
      </c>
      <c r="X282" s="1" t="s">
        <v>48</v>
      </c>
      <c r="Y282" s="1" t="s">
        <v>74</v>
      </c>
      <c r="Z282" s="1" t="s">
        <v>74</v>
      </c>
      <c r="AA282" s="1" t="s">
        <v>74</v>
      </c>
      <c r="AB282" s="1" t="s">
        <v>48</v>
      </c>
      <c r="AC282" s="1" t="s">
        <v>48</v>
      </c>
      <c r="AD282" s="1" t="s">
        <v>74</v>
      </c>
      <c r="AE282" s="1" t="s">
        <v>48</v>
      </c>
    </row>
    <row r="283" spans="1:31" x14ac:dyDescent="0.25">
      <c r="A283" t="s">
        <v>5</v>
      </c>
      <c r="B283" s="1">
        <v>0.2486290000000082</v>
      </c>
      <c r="C283" s="1">
        <v>0.4053389999999979</v>
      </c>
      <c r="D283" s="1">
        <v>-2.2197809999999976</v>
      </c>
      <c r="E283" s="1">
        <v>-0.96517900000000623</v>
      </c>
      <c r="F283" s="1">
        <v>-1.235800999999995</v>
      </c>
      <c r="G283" s="1" t="s">
        <v>74</v>
      </c>
      <c r="H283" s="1" t="s">
        <v>74</v>
      </c>
      <c r="I283" s="1" t="s">
        <v>74</v>
      </c>
      <c r="J283" s="1" t="s">
        <v>74</v>
      </c>
      <c r="K283" s="1" t="s">
        <v>74</v>
      </c>
      <c r="L283" s="1">
        <v>-1.0503230000000059</v>
      </c>
      <c r="M283" s="1">
        <v>-1.0187519999999921</v>
      </c>
      <c r="N283" s="1" t="s">
        <v>74</v>
      </c>
      <c r="O283" s="1">
        <v>-0.95343699999999387</v>
      </c>
      <c r="Q283" t="s">
        <v>5</v>
      </c>
      <c r="R283" s="1" t="s">
        <v>47</v>
      </c>
      <c r="S283" s="1" t="s">
        <v>47</v>
      </c>
      <c r="T283" s="1" t="s">
        <v>48</v>
      </c>
      <c r="U283" s="1" t="s">
        <v>48</v>
      </c>
      <c r="V283" s="1" t="s">
        <v>48</v>
      </c>
      <c r="W283" s="1" t="s">
        <v>74</v>
      </c>
      <c r="X283" s="1" t="s">
        <v>74</v>
      </c>
      <c r="Y283" s="1" t="s">
        <v>74</v>
      </c>
      <c r="Z283" s="1" t="s">
        <v>74</v>
      </c>
      <c r="AA283" s="1" t="s">
        <v>74</v>
      </c>
      <c r="AB283" s="1" t="s">
        <v>48</v>
      </c>
      <c r="AC283" s="1" t="s">
        <v>48</v>
      </c>
      <c r="AD283" s="1" t="s">
        <v>74</v>
      </c>
      <c r="AE283" s="1" t="s">
        <v>48</v>
      </c>
    </row>
    <row r="284" spans="1:31" x14ac:dyDescent="0.25">
      <c r="A284" t="s">
        <v>24</v>
      </c>
      <c r="B284" s="1">
        <v>-2.1423170000000056</v>
      </c>
      <c r="C284" s="1">
        <v>-3.2369410000000016</v>
      </c>
      <c r="D284" s="1">
        <v>-1.7886370000000085</v>
      </c>
      <c r="E284" s="1">
        <v>-2.3086090000000041</v>
      </c>
      <c r="F284" s="1">
        <v>-3.4045339999999982</v>
      </c>
      <c r="G284" s="1">
        <v>-2.0031940000000077</v>
      </c>
      <c r="H284" s="1">
        <v>-2.6045579999999973</v>
      </c>
      <c r="I284" s="1">
        <v>-1.707382999999993</v>
      </c>
      <c r="J284" s="1">
        <v>-2.9378120000000081</v>
      </c>
      <c r="K284" s="1">
        <v>-2.8785919999999976</v>
      </c>
      <c r="L284" s="1">
        <v>-2.5933729999999997</v>
      </c>
      <c r="M284" s="1">
        <v>-2.5137529999999941</v>
      </c>
      <c r="N284" s="1">
        <v>-2.4274110000000064</v>
      </c>
      <c r="O284" s="1">
        <v>-2.5167880000000054</v>
      </c>
      <c r="Q284" t="s">
        <v>24</v>
      </c>
      <c r="R284" s="1" t="s">
        <v>48</v>
      </c>
      <c r="S284" s="1" t="s">
        <v>48</v>
      </c>
      <c r="T284" s="1" t="s">
        <v>48</v>
      </c>
      <c r="U284" s="1" t="s">
        <v>48</v>
      </c>
      <c r="V284" s="1" t="s">
        <v>48</v>
      </c>
      <c r="W284" s="1" t="s">
        <v>48</v>
      </c>
      <c r="X284" s="1" t="s">
        <v>48</v>
      </c>
      <c r="Y284" s="1" t="s">
        <v>48</v>
      </c>
      <c r="Z284" s="1" t="s">
        <v>48</v>
      </c>
      <c r="AA284" s="1" t="s">
        <v>48</v>
      </c>
      <c r="AB284" s="1" t="s">
        <v>48</v>
      </c>
      <c r="AC284" s="1" t="s">
        <v>48</v>
      </c>
      <c r="AD284" s="1" t="s">
        <v>48</v>
      </c>
      <c r="AE284" s="1" t="s">
        <v>48</v>
      </c>
    </row>
    <row r="285" spans="1:31" x14ac:dyDescent="0.25">
      <c r="A285" t="s">
        <v>25</v>
      </c>
      <c r="B285" s="1">
        <v>-5.2826950000000039</v>
      </c>
      <c r="C285" s="1">
        <v>-3.9594300000000118</v>
      </c>
      <c r="D285" s="1">
        <v>-6.9547660000000064</v>
      </c>
      <c r="E285" s="1">
        <v>-9.9285349999999966</v>
      </c>
      <c r="F285" s="1">
        <v>-5.8832439999999906</v>
      </c>
      <c r="G285" s="1">
        <v>-3.2544320000000084</v>
      </c>
      <c r="H285" s="1">
        <v>-5.3388470000000154</v>
      </c>
      <c r="I285" s="1">
        <v>-5.6980150000000123</v>
      </c>
      <c r="J285" s="1">
        <v>-1.4226659999999924</v>
      </c>
      <c r="K285" s="1">
        <v>-7.1151729999999986</v>
      </c>
      <c r="L285" s="1">
        <v>-6.3946910000000088</v>
      </c>
      <c r="M285" s="1">
        <v>-5.5968230000000005</v>
      </c>
      <c r="N285" s="1">
        <v>-5.6856620000000078</v>
      </c>
      <c r="O285" s="1">
        <v>-6.7029390000000006</v>
      </c>
      <c r="Q285" t="s">
        <v>25</v>
      </c>
      <c r="R285" s="1" t="s">
        <v>48</v>
      </c>
      <c r="S285" s="1" t="s">
        <v>48</v>
      </c>
      <c r="T285" s="1" t="s">
        <v>48</v>
      </c>
      <c r="U285" s="1" t="s">
        <v>48</v>
      </c>
      <c r="V285" s="1" t="s">
        <v>48</v>
      </c>
      <c r="W285" s="1" t="s">
        <v>48</v>
      </c>
      <c r="X285" s="1" t="s">
        <v>48</v>
      </c>
      <c r="Y285" s="1" t="s">
        <v>48</v>
      </c>
      <c r="Z285" s="1" t="s">
        <v>48</v>
      </c>
      <c r="AA285" s="1" t="s">
        <v>48</v>
      </c>
      <c r="AB285" s="1" t="s">
        <v>48</v>
      </c>
      <c r="AC285" s="1" t="s">
        <v>48</v>
      </c>
      <c r="AD285" s="1" t="s">
        <v>48</v>
      </c>
      <c r="AE285" s="1" t="s">
        <v>48</v>
      </c>
    </row>
    <row r="286" spans="1:31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8" spans="1:31" x14ac:dyDescent="0.25">
      <c r="A298" s="3" t="s">
        <v>27</v>
      </c>
      <c r="B298" s="8">
        <v>-2.6103914545454527</v>
      </c>
      <c r="C298" s="8">
        <v>-3.3232235454545456</v>
      </c>
      <c r="D298" s="8">
        <v>-3.7808670909090938</v>
      </c>
      <c r="E298" s="8">
        <v>-3.0862665454545453</v>
      </c>
      <c r="F298" s="8">
        <v>-3.7243213636363675</v>
      </c>
      <c r="G298" s="8">
        <v>-3.3349690000000036</v>
      </c>
      <c r="H298" s="8">
        <v>-3.4078643000000026</v>
      </c>
      <c r="I298" s="8">
        <v>-3.3597445555555527</v>
      </c>
      <c r="J298" s="8">
        <v>-3.270978888888886</v>
      </c>
      <c r="K298" s="8">
        <v>-2.8291234444444453</v>
      </c>
      <c r="L298" s="8">
        <v>-3.4420004545454579</v>
      </c>
      <c r="M298" s="8">
        <v>-3.0669408181818185</v>
      </c>
      <c r="N298" s="8">
        <v>-3.431182222222227</v>
      </c>
      <c r="O298" s="8">
        <v>-3.3705299090909078</v>
      </c>
      <c r="Q298" t="s">
        <v>39</v>
      </c>
      <c r="R298">
        <v>1</v>
      </c>
      <c r="S298">
        <v>1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</row>
    <row r="299" spans="1:31" x14ac:dyDescent="0.25">
      <c r="A299" t="s">
        <v>4</v>
      </c>
      <c r="B299" s="6">
        <v>1.6073417060480573</v>
      </c>
      <c r="C299" s="6">
        <v>2.3522999339538884</v>
      </c>
      <c r="D299" s="6">
        <v>2.8531709341027041</v>
      </c>
      <c r="E299" s="6">
        <v>2.6709939256273638</v>
      </c>
      <c r="F299" s="6">
        <v>2.0518416190553901</v>
      </c>
      <c r="G299" s="6">
        <v>1.6821777353714906</v>
      </c>
      <c r="H299" s="6">
        <v>1.2153828274199652</v>
      </c>
      <c r="I299" s="6">
        <v>2.2357155452250126</v>
      </c>
      <c r="J299" s="6">
        <v>2.2484755233196636</v>
      </c>
      <c r="K299" s="6">
        <v>1.8558147275128987</v>
      </c>
      <c r="L299" s="6">
        <v>2.1916792546782187</v>
      </c>
      <c r="M299" s="6">
        <v>1.6770626998857145</v>
      </c>
      <c r="N299" s="6">
        <v>1.719474203560841</v>
      </c>
      <c r="O299" s="6">
        <v>2.0174144241810841</v>
      </c>
      <c r="Q299" t="s">
        <v>40</v>
      </c>
      <c r="R299">
        <v>10</v>
      </c>
      <c r="S299">
        <v>10</v>
      </c>
      <c r="T299">
        <v>11</v>
      </c>
      <c r="U299">
        <v>11</v>
      </c>
      <c r="V299">
        <v>11</v>
      </c>
      <c r="W299">
        <v>10</v>
      </c>
      <c r="X299">
        <v>10</v>
      </c>
      <c r="Y299">
        <v>9</v>
      </c>
      <c r="Z299">
        <v>9</v>
      </c>
      <c r="AA299">
        <v>9</v>
      </c>
      <c r="AB299">
        <v>11</v>
      </c>
      <c r="AC299">
        <v>11</v>
      </c>
      <c r="AD299">
        <v>9</v>
      </c>
      <c r="AE299">
        <v>11</v>
      </c>
    </row>
    <row r="300" spans="1:31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</row>
    <row r="301" spans="1:31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Q301" t="s">
        <v>45</v>
      </c>
      <c r="R301" s="14">
        <v>9.0909090909090912E-2</v>
      </c>
      <c r="S301" s="14">
        <v>9.0909090909090912E-2</v>
      </c>
      <c r="T301" s="14">
        <v>0</v>
      </c>
      <c r="U301" s="14">
        <v>0</v>
      </c>
      <c r="V301" s="14">
        <v>0</v>
      </c>
      <c r="W301" s="14">
        <v>0</v>
      </c>
      <c r="X301" s="14">
        <v>0</v>
      </c>
      <c r="Y301" s="14">
        <v>0</v>
      </c>
      <c r="Z301" s="14">
        <v>0</v>
      </c>
      <c r="AA301" s="14">
        <v>0</v>
      </c>
      <c r="AB301" s="14">
        <v>0</v>
      </c>
      <c r="AC301" s="14">
        <v>0</v>
      </c>
      <c r="AD301" s="14">
        <v>0</v>
      </c>
      <c r="AE301" s="14">
        <v>0</v>
      </c>
    </row>
    <row r="302" spans="1:31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Q302" t="s">
        <v>46</v>
      </c>
      <c r="R302" s="14">
        <v>0.90909090909090906</v>
      </c>
      <c r="S302" s="14">
        <v>0.90909090909090906</v>
      </c>
      <c r="T302" s="14">
        <v>1</v>
      </c>
      <c r="U302" s="14">
        <v>1</v>
      </c>
      <c r="V302" s="14">
        <v>1</v>
      </c>
      <c r="W302" s="14">
        <v>0.90909090909090906</v>
      </c>
      <c r="X302" s="14">
        <v>0.90909090909090906</v>
      </c>
      <c r="Y302" s="14">
        <v>0.81818181818181823</v>
      </c>
      <c r="Z302" s="14">
        <v>0.81818181818181823</v>
      </c>
      <c r="AA302" s="14">
        <v>0.81818181818181823</v>
      </c>
      <c r="AB302" s="14">
        <v>1</v>
      </c>
      <c r="AC302" s="14">
        <v>1</v>
      </c>
      <c r="AD302" s="14">
        <v>0.81818181818181823</v>
      </c>
      <c r="AE302" s="14">
        <v>1</v>
      </c>
    </row>
    <row r="303" spans="1:31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</row>
    <row r="304" spans="1:31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</row>
    <row r="305" spans="1:31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7" spans="1:31" x14ac:dyDescent="0.25">
      <c r="A307" s="2" t="s">
        <v>11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15</v>
      </c>
      <c r="M307" s="4" t="s">
        <v>16</v>
      </c>
      <c r="N307" s="4" t="s">
        <v>53</v>
      </c>
      <c r="O307" s="4" t="s">
        <v>17</v>
      </c>
      <c r="Q307" s="2" t="s">
        <v>11</v>
      </c>
      <c r="R307" s="5">
        <v>1</v>
      </c>
      <c r="S307" s="5">
        <v>2</v>
      </c>
      <c r="T307" s="5">
        <v>3</v>
      </c>
      <c r="U307" s="5">
        <v>4</v>
      </c>
      <c r="V307" s="5">
        <v>5</v>
      </c>
      <c r="W307" s="5">
        <v>6</v>
      </c>
      <c r="X307" s="5">
        <v>7</v>
      </c>
      <c r="Y307" s="5">
        <v>8</v>
      </c>
      <c r="Z307" s="5">
        <v>9</v>
      </c>
      <c r="AA307" s="5">
        <v>10</v>
      </c>
      <c r="AB307" s="4" t="s">
        <v>15</v>
      </c>
      <c r="AC307" s="4" t="s">
        <v>16</v>
      </c>
      <c r="AD307" s="4" t="s">
        <v>53</v>
      </c>
      <c r="AE307" s="4" t="s">
        <v>17</v>
      </c>
    </row>
    <row r="308" spans="1:31" x14ac:dyDescent="0.25">
      <c r="A308" t="s">
        <v>2</v>
      </c>
      <c r="B308" s="1">
        <v>1.9932370000000006</v>
      </c>
      <c r="C308" s="1">
        <v>2.4122229999999973</v>
      </c>
      <c r="D308" s="1">
        <v>2.1164050000000039</v>
      </c>
      <c r="E308" s="1">
        <v>2.4181380000000026</v>
      </c>
      <c r="F308" s="1">
        <v>1.7396999999998997E-2</v>
      </c>
      <c r="G308" s="1">
        <v>0.97425000000000139</v>
      </c>
      <c r="H308" s="1">
        <v>0.97034399999999721</v>
      </c>
      <c r="I308" s="1">
        <v>3.210761999999999</v>
      </c>
      <c r="J308" s="1">
        <v>2.2340890000000009</v>
      </c>
      <c r="K308" s="1">
        <v>2.8007900000000028</v>
      </c>
      <c r="L308" s="1">
        <v>1.9235720000000001</v>
      </c>
      <c r="M308" s="1">
        <v>2.7485479999999995</v>
      </c>
      <c r="N308" s="1">
        <v>2.0380459999999978</v>
      </c>
      <c r="O308" s="1">
        <v>1.9833730000000003</v>
      </c>
      <c r="Q308" t="s">
        <v>2</v>
      </c>
      <c r="R308" s="1" t="s">
        <v>47</v>
      </c>
      <c r="S308" s="1" t="s">
        <v>47</v>
      </c>
      <c r="T308" s="1" t="s">
        <v>47</v>
      </c>
      <c r="U308" s="1" t="s">
        <v>47</v>
      </c>
      <c r="V308" s="1" t="s">
        <v>47</v>
      </c>
      <c r="W308" s="1" t="s">
        <v>47</v>
      </c>
      <c r="X308" s="1" t="s">
        <v>47</v>
      </c>
      <c r="Y308" s="1" t="s">
        <v>47</v>
      </c>
      <c r="Z308" s="1" t="s">
        <v>47</v>
      </c>
      <c r="AA308" s="1" t="s">
        <v>47</v>
      </c>
      <c r="AB308" s="1" t="s">
        <v>47</v>
      </c>
      <c r="AC308" s="1" t="s">
        <v>47</v>
      </c>
      <c r="AD308" s="1" t="s">
        <v>47</v>
      </c>
      <c r="AE308" s="1" t="s">
        <v>47</v>
      </c>
    </row>
    <row r="309" spans="1:31" x14ac:dyDescent="0.25">
      <c r="A309" t="s">
        <v>3</v>
      </c>
      <c r="B309" s="1">
        <v>1.5475459999999988</v>
      </c>
      <c r="C309" s="1">
        <v>1.1307819999999982</v>
      </c>
      <c r="D309" s="1">
        <v>1.2005860000000013</v>
      </c>
      <c r="E309" s="1">
        <v>0.77878499999999917</v>
      </c>
      <c r="F309" s="1">
        <v>0.63198199999999893</v>
      </c>
      <c r="G309" s="1">
        <v>1.4346339999999991</v>
      </c>
      <c r="H309" s="1">
        <v>1.1397460000000006</v>
      </c>
      <c r="I309" s="1">
        <v>1.4779750000000043</v>
      </c>
      <c r="J309" s="1">
        <v>1.28782</v>
      </c>
      <c r="K309" s="1">
        <v>1.5527499999999996</v>
      </c>
      <c r="L309" s="1">
        <v>1.1425869999999989</v>
      </c>
      <c r="M309" s="1">
        <v>1.5536879999999993</v>
      </c>
      <c r="N309" s="1">
        <v>1.4766539999999999</v>
      </c>
      <c r="O309" s="1">
        <v>1.3315809999999999</v>
      </c>
      <c r="Q309" t="s">
        <v>3</v>
      </c>
      <c r="R309" s="1" t="s">
        <v>47</v>
      </c>
      <c r="S309" s="1" t="s">
        <v>47</v>
      </c>
      <c r="T309" s="1" t="s">
        <v>47</v>
      </c>
      <c r="U309" s="1" t="s">
        <v>47</v>
      </c>
      <c r="V309" s="1" t="s">
        <v>47</v>
      </c>
      <c r="W309" s="1" t="s">
        <v>47</v>
      </c>
      <c r="X309" s="1" t="s">
        <v>47</v>
      </c>
      <c r="Y309" s="1" t="s">
        <v>47</v>
      </c>
      <c r="Z309" s="1" t="s">
        <v>47</v>
      </c>
      <c r="AA309" s="1" t="s">
        <v>47</v>
      </c>
      <c r="AB309" s="1" t="s">
        <v>47</v>
      </c>
      <c r="AC309" s="1" t="s">
        <v>47</v>
      </c>
      <c r="AD309" s="1" t="s">
        <v>47</v>
      </c>
      <c r="AE309" s="1" t="s">
        <v>47</v>
      </c>
    </row>
    <row r="310" spans="1:31" x14ac:dyDescent="0.25">
      <c r="A310" t="s">
        <v>26</v>
      </c>
      <c r="B310" s="1">
        <v>1.9029639999999972</v>
      </c>
      <c r="C310" s="1">
        <v>1.8637149999999991</v>
      </c>
      <c r="D310" s="1">
        <v>2.1530560000000047</v>
      </c>
      <c r="E310" s="1">
        <v>2.3772769999999959</v>
      </c>
      <c r="F310" s="1">
        <v>2.805848000000001</v>
      </c>
      <c r="G310" s="1">
        <v>2.1936229999999988</v>
      </c>
      <c r="H310" s="1">
        <v>1.9628529999999991</v>
      </c>
      <c r="I310" s="1">
        <v>1.7312500000000046</v>
      </c>
      <c r="J310" s="1">
        <v>1.8868510000000018</v>
      </c>
      <c r="K310" s="1">
        <v>1.5995199999999947</v>
      </c>
      <c r="L310" s="1">
        <v>2.1961319999999986</v>
      </c>
      <c r="M310" s="1">
        <v>1.7408730000000006</v>
      </c>
      <c r="N310" s="1">
        <v>1.8707680000000018</v>
      </c>
      <c r="O310" s="1">
        <v>2.0388209999999987</v>
      </c>
      <c r="Q310" t="s">
        <v>26</v>
      </c>
      <c r="R310" s="1" t="s">
        <v>47</v>
      </c>
      <c r="S310" s="1" t="s">
        <v>47</v>
      </c>
      <c r="T310" s="1" t="s">
        <v>47</v>
      </c>
      <c r="U310" s="1" t="s">
        <v>47</v>
      </c>
      <c r="V310" s="1" t="s">
        <v>47</v>
      </c>
      <c r="W310" s="1" t="s">
        <v>47</v>
      </c>
      <c r="X310" s="1" t="s">
        <v>47</v>
      </c>
      <c r="Y310" s="1" t="s">
        <v>47</v>
      </c>
      <c r="Z310" s="1" t="s">
        <v>47</v>
      </c>
      <c r="AA310" s="1" t="s">
        <v>47</v>
      </c>
      <c r="AB310" s="1" t="s">
        <v>47</v>
      </c>
      <c r="AC310" s="1" t="s">
        <v>47</v>
      </c>
      <c r="AD310" s="1" t="s">
        <v>47</v>
      </c>
      <c r="AE310" s="1" t="s">
        <v>47</v>
      </c>
    </row>
    <row r="311" spans="1:31" x14ac:dyDescent="0.25">
      <c r="A311" t="s">
        <v>18</v>
      </c>
      <c r="B311" s="1">
        <v>1.0893209999999982</v>
      </c>
      <c r="C311" s="1">
        <v>-0.24152199999999802</v>
      </c>
      <c r="D311" s="1">
        <v>-0.90666399999999925</v>
      </c>
      <c r="E311" s="1">
        <v>-3.0030099999999997</v>
      </c>
      <c r="F311" s="1">
        <v>5.1167000000003071E-2</v>
      </c>
      <c r="G311" s="1">
        <v>0.84416499999999672</v>
      </c>
      <c r="H311" s="1">
        <v>1.4578710000000008</v>
      </c>
      <c r="I311" s="1">
        <v>1.238510999999999</v>
      </c>
      <c r="J311" s="1">
        <v>0.77286700000000152</v>
      </c>
      <c r="K311" s="1">
        <v>2.2169840000000001</v>
      </c>
      <c r="L311" s="1">
        <v>-0.72457000000000171</v>
      </c>
      <c r="M311" s="1">
        <v>1.4988869999999999</v>
      </c>
      <c r="N311" s="1">
        <v>1.3791440000000001</v>
      </c>
      <c r="O311" s="1">
        <v>0.34956399999999732</v>
      </c>
      <c r="Q311" t="s">
        <v>18</v>
      </c>
      <c r="R311" s="1" t="s">
        <v>47</v>
      </c>
      <c r="S311" s="1" t="s">
        <v>48</v>
      </c>
      <c r="T311" s="1" t="s">
        <v>48</v>
      </c>
      <c r="U311" s="1" t="s">
        <v>48</v>
      </c>
      <c r="V311" s="1" t="s">
        <v>47</v>
      </c>
      <c r="W311" s="1" t="s">
        <v>47</v>
      </c>
      <c r="X311" s="1" t="s">
        <v>47</v>
      </c>
      <c r="Y311" s="1" t="s">
        <v>47</v>
      </c>
      <c r="Z311" s="1" t="s">
        <v>47</v>
      </c>
      <c r="AA311" s="1" t="s">
        <v>47</v>
      </c>
      <c r="AB311" s="1" t="s">
        <v>48</v>
      </c>
      <c r="AC311" s="1" t="s">
        <v>47</v>
      </c>
      <c r="AD311" s="1" t="s">
        <v>47</v>
      </c>
      <c r="AE311" s="1" t="s">
        <v>47</v>
      </c>
    </row>
    <row r="312" spans="1:31" x14ac:dyDescent="0.25">
      <c r="A312" t="s">
        <v>20</v>
      </c>
      <c r="B312" s="1">
        <v>3.5846720000000012</v>
      </c>
      <c r="C312" s="1">
        <v>5.0331609999999998</v>
      </c>
      <c r="D312" s="1">
        <v>4.9551249999999989</v>
      </c>
      <c r="E312" s="1">
        <v>5.2822689999999994</v>
      </c>
      <c r="F312" s="1">
        <v>4.0847240000000014</v>
      </c>
      <c r="G312" s="1">
        <v>4.3009199999999979</v>
      </c>
      <c r="H312" s="1">
        <v>4.2685630000000003</v>
      </c>
      <c r="I312" s="1">
        <v>4.5358460000000029</v>
      </c>
      <c r="J312" s="1">
        <v>4.4671849999999971</v>
      </c>
      <c r="K312" s="1">
        <v>4.1441780000000001</v>
      </c>
      <c r="L312" s="1">
        <v>4.5441920000000025</v>
      </c>
      <c r="M312" s="1">
        <v>4.4198640000000005</v>
      </c>
      <c r="N312" s="1">
        <v>4.3056689999999982</v>
      </c>
      <c r="O312" s="1">
        <v>4.4595389999999995</v>
      </c>
      <c r="Q312" t="s">
        <v>20</v>
      </c>
      <c r="R312" s="1" t="s">
        <v>47</v>
      </c>
      <c r="S312" s="1" t="s">
        <v>47</v>
      </c>
      <c r="T312" s="1" t="s">
        <v>47</v>
      </c>
      <c r="U312" s="1" t="s">
        <v>47</v>
      </c>
      <c r="V312" s="1" t="s">
        <v>47</v>
      </c>
      <c r="W312" s="1" t="s">
        <v>47</v>
      </c>
      <c r="X312" s="1" t="s">
        <v>47</v>
      </c>
      <c r="Y312" s="1" t="s">
        <v>47</v>
      </c>
      <c r="Z312" s="1" t="s">
        <v>47</v>
      </c>
      <c r="AA312" s="1" t="s">
        <v>47</v>
      </c>
      <c r="AB312" s="1" t="s">
        <v>47</v>
      </c>
      <c r="AC312" s="1" t="s">
        <v>47</v>
      </c>
      <c r="AD312" s="1" t="s">
        <v>47</v>
      </c>
      <c r="AE312" s="1" t="s">
        <v>47</v>
      </c>
    </row>
    <row r="313" spans="1:31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x14ac:dyDescent="0.25">
      <c r="A314" t="s">
        <v>21</v>
      </c>
      <c r="B314" s="1">
        <v>2.5998839999999994</v>
      </c>
      <c r="C314" s="1">
        <v>3.327105999999997</v>
      </c>
      <c r="D314" s="1">
        <v>2.7834700000000012</v>
      </c>
      <c r="E314" s="1">
        <v>2.4520359999999997</v>
      </c>
      <c r="F314" s="1">
        <v>3.995787</v>
      </c>
      <c r="G314" s="1">
        <v>3.2194029999999962</v>
      </c>
      <c r="H314" s="1">
        <v>3.0494009999999996</v>
      </c>
      <c r="I314" s="1">
        <v>3.6696940000000033</v>
      </c>
      <c r="J314" s="1">
        <v>2.9832650000000029</v>
      </c>
      <c r="K314" s="1">
        <v>3.1744800000000026</v>
      </c>
      <c r="L314" s="1">
        <v>3.0040720000000007</v>
      </c>
      <c r="M314" s="1">
        <v>3.7027050000000017</v>
      </c>
      <c r="N314" s="1">
        <v>3.5102489999999982</v>
      </c>
      <c r="O314" s="1">
        <v>3.2583590000000022</v>
      </c>
      <c r="Q314" t="s">
        <v>21</v>
      </c>
      <c r="R314" s="1" t="s">
        <v>47</v>
      </c>
      <c r="S314" s="1" t="s">
        <v>47</v>
      </c>
      <c r="T314" s="1" t="s">
        <v>47</v>
      </c>
      <c r="U314" s="1" t="s">
        <v>47</v>
      </c>
      <c r="V314" s="1" t="s">
        <v>47</v>
      </c>
      <c r="W314" s="1" t="s">
        <v>47</v>
      </c>
      <c r="X314" s="1" t="s">
        <v>47</v>
      </c>
      <c r="Y314" s="1" t="s">
        <v>47</v>
      </c>
      <c r="Z314" s="1" t="s">
        <v>47</v>
      </c>
      <c r="AA314" s="1" t="s">
        <v>47</v>
      </c>
      <c r="AB314" s="1" t="s">
        <v>47</v>
      </c>
      <c r="AC314" s="1" t="s">
        <v>47</v>
      </c>
      <c r="AD314" s="1" t="s">
        <v>47</v>
      </c>
      <c r="AE314" s="1" t="s">
        <v>47</v>
      </c>
    </row>
    <row r="315" spans="1:31" x14ac:dyDescent="0.25">
      <c r="A315" t="s">
        <v>22</v>
      </c>
      <c r="B315" s="1">
        <v>0.42678599999999989</v>
      </c>
      <c r="C315" s="1">
        <v>0.85931300000000199</v>
      </c>
      <c r="D315" s="1">
        <v>0.89271999999999885</v>
      </c>
      <c r="E315" s="1">
        <v>0.80045599999999872</v>
      </c>
      <c r="F315" s="1">
        <v>1.314959</v>
      </c>
      <c r="G315" s="1">
        <v>1.0224719999999987</v>
      </c>
      <c r="H315" s="1">
        <v>1.0791369999999993</v>
      </c>
      <c r="I315" s="1">
        <v>0.77913700000000041</v>
      </c>
      <c r="J315" s="1">
        <v>1.2902529999999999</v>
      </c>
      <c r="K315" s="1">
        <v>1.078043000000001</v>
      </c>
      <c r="L315" s="1">
        <v>0.8319150000000004</v>
      </c>
      <c r="M315" s="1">
        <v>1.056305</v>
      </c>
      <c r="N315" s="1">
        <v>1.0605429999999991</v>
      </c>
      <c r="O315" s="1">
        <v>0.93882100000000079</v>
      </c>
      <c r="Q315" t="s">
        <v>22</v>
      </c>
      <c r="R315" s="1" t="s">
        <v>47</v>
      </c>
      <c r="S315" s="1" t="s">
        <v>47</v>
      </c>
      <c r="T315" s="1" t="s">
        <v>47</v>
      </c>
      <c r="U315" s="1" t="s">
        <v>47</v>
      </c>
      <c r="V315" s="1" t="s">
        <v>47</v>
      </c>
      <c r="W315" s="1" t="s">
        <v>47</v>
      </c>
      <c r="X315" s="1" t="s">
        <v>47</v>
      </c>
      <c r="Y315" s="1" t="s">
        <v>47</v>
      </c>
      <c r="Z315" s="1" t="s">
        <v>47</v>
      </c>
      <c r="AA315" s="1" t="s">
        <v>47</v>
      </c>
      <c r="AB315" s="1" t="s">
        <v>47</v>
      </c>
      <c r="AC315" s="1" t="s">
        <v>47</v>
      </c>
      <c r="AD315" s="1" t="s">
        <v>47</v>
      </c>
      <c r="AE315" s="1" t="s">
        <v>47</v>
      </c>
    </row>
    <row r="316" spans="1:31" x14ac:dyDescent="0.25">
      <c r="A316" t="s">
        <v>23</v>
      </c>
      <c r="B316" s="1">
        <v>2.4642909999999993</v>
      </c>
      <c r="C316" s="1">
        <v>2.9329670000000014</v>
      </c>
      <c r="D316" s="1">
        <v>2.091939</v>
      </c>
      <c r="E316" s="1">
        <v>2.4438560000000003</v>
      </c>
      <c r="F316" s="1">
        <v>1.7243039999999965</v>
      </c>
      <c r="G316" s="1">
        <v>2.8285899999999984</v>
      </c>
      <c r="H316" s="1">
        <v>2.1144229999999986</v>
      </c>
      <c r="I316" s="1" t="s">
        <v>74</v>
      </c>
      <c r="J316" s="1" t="s">
        <v>74</v>
      </c>
      <c r="K316" s="1" t="s">
        <v>74</v>
      </c>
      <c r="L316" s="1">
        <v>2.6484249999999996</v>
      </c>
      <c r="M316" s="1">
        <v>2.9230890000000009</v>
      </c>
      <c r="N316" s="1" t="s">
        <v>74</v>
      </c>
      <c r="O316" s="1">
        <v>2.6758059999999979</v>
      </c>
      <c r="Q316" t="s">
        <v>23</v>
      </c>
      <c r="R316" s="1" t="s">
        <v>47</v>
      </c>
      <c r="S316" s="1" t="s">
        <v>47</v>
      </c>
      <c r="T316" s="1" t="s">
        <v>47</v>
      </c>
      <c r="U316" s="1" t="s">
        <v>47</v>
      </c>
      <c r="V316" s="1" t="s">
        <v>47</v>
      </c>
      <c r="W316" s="1" t="s">
        <v>47</v>
      </c>
      <c r="X316" s="1" t="s">
        <v>47</v>
      </c>
      <c r="Y316" s="1" t="s">
        <v>74</v>
      </c>
      <c r="Z316" s="1" t="s">
        <v>74</v>
      </c>
      <c r="AA316" s="1" t="s">
        <v>74</v>
      </c>
      <c r="AB316" s="1" t="s">
        <v>47</v>
      </c>
      <c r="AC316" s="1" t="s">
        <v>47</v>
      </c>
      <c r="AD316" s="1" t="s">
        <v>74</v>
      </c>
      <c r="AE316" s="1" t="s">
        <v>47</v>
      </c>
    </row>
    <row r="317" spans="1:31" x14ac:dyDescent="0.25">
      <c r="A317" t="s">
        <v>5</v>
      </c>
      <c r="B317" s="1">
        <v>-2.1657479999999971</v>
      </c>
      <c r="C317" s="1">
        <v>-2.9629180000000019</v>
      </c>
      <c r="D317" s="1">
        <v>-2.3485730000000018</v>
      </c>
      <c r="E317" s="1">
        <v>-5.3717400000000026</v>
      </c>
      <c r="F317" s="1">
        <v>-3.2375109999999978</v>
      </c>
      <c r="G317" s="1" t="s">
        <v>74</v>
      </c>
      <c r="H317" s="1" t="s">
        <v>74</v>
      </c>
      <c r="I317" s="1" t="s">
        <v>74</v>
      </c>
      <c r="J317" s="1" t="s">
        <v>74</v>
      </c>
      <c r="K317" s="1" t="s">
        <v>74</v>
      </c>
      <c r="L317" s="1">
        <v>-3.3461740000000013</v>
      </c>
      <c r="M317" s="1">
        <v>-3.0276499999999977</v>
      </c>
      <c r="N317" s="1" t="s">
        <v>74</v>
      </c>
      <c r="O317" s="1">
        <v>-2.8822130000000001</v>
      </c>
      <c r="Q317" t="s">
        <v>5</v>
      </c>
      <c r="R317" s="1" t="s">
        <v>48</v>
      </c>
      <c r="S317" s="1" t="s">
        <v>48</v>
      </c>
      <c r="T317" s="1" t="s">
        <v>48</v>
      </c>
      <c r="U317" s="1" t="s">
        <v>48</v>
      </c>
      <c r="V317" s="1" t="s">
        <v>48</v>
      </c>
      <c r="W317" s="1" t="s">
        <v>74</v>
      </c>
      <c r="X317" s="1" t="s">
        <v>74</v>
      </c>
      <c r="Y317" s="1" t="s">
        <v>74</v>
      </c>
      <c r="Z317" s="1" t="s">
        <v>74</v>
      </c>
      <c r="AA317" s="1" t="s">
        <v>74</v>
      </c>
      <c r="AB317" s="1" t="s">
        <v>48</v>
      </c>
      <c r="AC317" s="1" t="s">
        <v>48</v>
      </c>
      <c r="AD317" s="1" t="s">
        <v>74</v>
      </c>
      <c r="AE317" s="1" t="s">
        <v>48</v>
      </c>
    </row>
    <row r="318" spans="1:31" x14ac:dyDescent="0.25">
      <c r="A318" t="s">
        <v>24</v>
      </c>
      <c r="B318" s="1">
        <v>0.78220300000000087</v>
      </c>
      <c r="C318" s="1">
        <v>0.65433999999999948</v>
      </c>
      <c r="D318" s="1">
        <v>0.75181399999999776</v>
      </c>
      <c r="E318" s="1">
        <v>0.83330199999999799</v>
      </c>
      <c r="F318" s="1">
        <v>0.70035700000000034</v>
      </c>
      <c r="G318" s="1">
        <v>0.4491069999999997</v>
      </c>
      <c r="H318" s="1">
        <v>0.70767899999999884</v>
      </c>
      <c r="I318" s="1">
        <v>0.56180999999999948</v>
      </c>
      <c r="J318" s="1">
        <v>0.7860990000000001</v>
      </c>
      <c r="K318" s="1">
        <v>0.71485900000000058</v>
      </c>
      <c r="L318" s="1">
        <v>0.74381300000000117</v>
      </c>
      <c r="M318" s="1">
        <v>0.67616599999999849</v>
      </c>
      <c r="N318" s="1">
        <v>0.6422920000000012</v>
      </c>
      <c r="O318" s="1">
        <v>0.69213199999999908</v>
      </c>
      <c r="Q318" t="s">
        <v>24</v>
      </c>
      <c r="R318" s="1" t="s">
        <v>47</v>
      </c>
      <c r="S318" s="1" t="s">
        <v>47</v>
      </c>
      <c r="T318" s="1" t="s">
        <v>47</v>
      </c>
      <c r="U318" s="1" t="s">
        <v>47</v>
      </c>
      <c r="V318" s="1" t="s">
        <v>47</v>
      </c>
      <c r="W318" s="1" t="s">
        <v>47</v>
      </c>
      <c r="X318" s="1" t="s">
        <v>47</v>
      </c>
      <c r="Y318" s="1" t="s">
        <v>47</v>
      </c>
      <c r="Z318" s="1" t="s">
        <v>47</v>
      </c>
      <c r="AA318" s="1" t="s">
        <v>47</v>
      </c>
      <c r="AB318" s="1" t="s">
        <v>47</v>
      </c>
      <c r="AC318" s="1" t="s">
        <v>47</v>
      </c>
      <c r="AD318" s="1" t="s">
        <v>47</v>
      </c>
      <c r="AE318" s="1" t="s">
        <v>47</v>
      </c>
    </row>
    <row r="319" spans="1:31" x14ac:dyDescent="0.25">
      <c r="A319" t="s">
        <v>25</v>
      </c>
      <c r="B319" s="1">
        <v>-0.20183000000000106</v>
      </c>
      <c r="C319" s="1">
        <v>5.747400000000269E-2</v>
      </c>
      <c r="D319" s="1">
        <v>-0.8336749999999995</v>
      </c>
      <c r="E319" s="1">
        <v>-1.5456600000000016</v>
      </c>
      <c r="F319" s="1">
        <v>3.8704999999996659E-2</v>
      </c>
      <c r="G319" s="1">
        <v>-1.652353999999999</v>
      </c>
      <c r="H319" s="1">
        <v>-0.1948679999999996</v>
      </c>
      <c r="I319" s="1">
        <v>0.26208799999999854</v>
      </c>
      <c r="J319" s="1">
        <v>1.3220880000000008</v>
      </c>
      <c r="K319" s="1">
        <v>-1.5872220000000041</v>
      </c>
      <c r="L319" s="1">
        <v>-0.39584100000000078</v>
      </c>
      <c r="M319" s="1">
        <v>3.6572000000003158E-2</v>
      </c>
      <c r="N319" s="1">
        <v>-0.34988499999999689</v>
      </c>
      <c r="O319" s="1">
        <v>-0.33630299999999735</v>
      </c>
      <c r="Q319" t="s">
        <v>25</v>
      </c>
      <c r="R319" s="1" t="s">
        <v>48</v>
      </c>
      <c r="S319" s="1" t="s">
        <v>47</v>
      </c>
      <c r="T319" s="1" t="s">
        <v>48</v>
      </c>
      <c r="U319" s="1" t="s">
        <v>48</v>
      </c>
      <c r="V319" s="1" t="s">
        <v>47</v>
      </c>
      <c r="W319" s="1" t="s">
        <v>48</v>
      </c>
      <c r="X319" s="1" t="s">
        <v>48</v>
      </c>
      <c r="Y319" s="1" t="s">
        <v>47</v>
      </c>
      <c r="Z319" s="1" t="s">
        <v>47</v>
      </c>
      <c r="AA319" s="1" t="s">
        <v>48</v>
      </c>
      <c r="AB319" s="1" t="s">
        <v>48</v>
      </c>
      <c r="AC319" s="1" t="s">
        <v>47</v>
      </c>
      <c r="AD319" s="1" t="s">
        <v>48</v>
      </c>
      <c r="AE319" s="1" t="s">
        <v>48</v>
      </c>
    </row>
    <row r="320" spans="1:31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2" spans="1:31" x14ac:dyDescent="0.25">
      <c r="A332" s="3" t="s">
        <v>27</v>
      </c>
      <c r="B332" s="8">
        <v>1.2748478181818179</v>
      </c>
      <c r="C332" s="8">
        <v>1.369694636363636</v>
      </c>
      <c r="D332" s="8">
        <v>1.1687457272727277</v>
      </c>
      <c r="E332" s="8">
        <v>0.67870081818181727</v>
      </c>
      <c r="F332" s="8">
        <v>1.102519909090909</v>
      </c>
      <c r="G332" s="8">
        <v>1.5614809999999988</v>
      </c>
      <c r="H332" s="8">
        <v>1.6555148999999993</v>
      </c>
      <c r="I332" s="8">
        <v>1.9407858888888905</v>
      </c>
      <c r="J332" s="8">
        <v>1.892279666666667</v>
      </c>
      <c r="K332" s="8">
        <v>1.7438202222222219</v>
      </c>
      <c r="L332" s="8">
        <v>1.1425566363636361</v>
      </c>
      <c r="M332" s="8">
        <v>1.5753679090909096</v>
      </c>
      <c r="N332" s="8">
        <v>1.7703866666666666</v>
      </c>
      <c r="O332" s="8">
        <v>1.3190436363636362</v>
      </c>
      <c r="Q332" t="s">
        <v>39</v>
      </c>
      <c r="R332">
        <v>9</v>
      </c>
      <c r="S332">
        <v>9</v>
      </c>
      <c r="T332">
        <v>8</v>
      </c>
      <c r="U332">
        <v>8</v>
      </c>
      <c r="V332">
        <v>10</v>
      </c>
      <c r="W332">
        <v>9</v>
      </c>
      <c r="X332">
        <v>9</v>
      </c>
      <c r="Y332">
        <v>9</v>
      </c>
      <c r="Z332">
        <v>9</v>
      </c>
      <c r="AA332">
        <v>8</v>
      </c>
      <c r="AB332">
        <v>8</v>
      </c>
      <c r="AC332">
        <v>10</v>
      </c>
      <c r="AD332">
        <v>8</v>
      </c>
      <c r="AE332">
        <v>9</v>
      </c>
    </row>
    <row r="333" spans="1:31" x14ac:dyDescent="0.25">
      <c r="A333" t="s">
        <v>4</v>
      </c>
      <c r="B333" s="6">
        <v>1.5654189821577997</v>
      </c>
      <c r="C333" s="6">
        <v>2.1200462791755408</v>
      </c>
      <c r="D333" s="6">
        <v>2.015013511305773</v>
      </c>
      <c r="E333" s="6">
        <v>2.9752896603225651</v>
      </c>
      <c r="F333" s="6">
        <v>2.0792102865463824</v>
      </c>
      <c r="G333" s="6">
        <v>1.6663504632265476</v>
      </c>
      <c r="H333" s="6">
        <v>1.2695166739885655</v>
      </c>
      <c r="I333" s="6">
        <v>1.5065116176229316</v>
      </c>
      <c r="J333" s="6">
        <v>1.1972309761640605</v>
      </c>
      <c r="K333" s="6">
        <v>1.6509378815340687</v>
      </c>
      <c r="L333" s="6">
        <v>2.1279340867192427</v>
      </c>
      <c r="M333" s="6">
        <v>2.0118845184384937</v>
      </c>
      <c r="N333" s="6">
        <v>1.4163276735845756</v>
      </c>
      <c r="O333" s="6">
        <v>1.9568402462020895</v>
      </c>
      <c r="Q333" t="s">
        <v>40</v>
      </c>
      <c r="R333">
        <v>2</v>
      </c>
      <c r="S333">
        <v>2</v>
      </c>
      <c r="T333">
        <v>3</v>
      </c>
      <c r="U333">
        <v>3</v>
      </c>
      <c r="V333">
        <v>1</v>
      </c>
      <c r="W333">
        <v>1</v>
      </c>
      <c r="X333">
        <v>1</v>
      </c>
      <c r="Y333">
        <v>0</v>
      </c>
      <c r="Z333">
        <v>0</v>
      </c>
      <c r="AA333">
        <v>1</v>
      </c>
      <c r="AB333">
        <v>3</v>
      </c>
      <c r="AC333">
        <v>1</v>
      </c>
      <c r="AD333">
        <v>1</v>
      </c>
      <c r="AE333">
        <v>2</v>
      </c>
    </row>
    <row r="334" spans="1:31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</row>
    <row r="335" spans="1:31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Q335" t="s">
        <v>45</v>
      </c>
      <c r="R335" s="14">
        <v>0.81818181818181823</v>
      </c>
      <c r="S335" s="14">
        <v>0.81818181818181823</v>
      </c>
      <c r="T335" s="14">
        <v>0.72727272727272729</v>
      </c>
      <c r="U335" s="14">
        <v>0.72727272727272729</v>
      </c>
      <c r="V335" s="14">
        <v>0.90909090909090906</v>
      </c>
      <c r="W335" s="14">
        <v>0.81818181818181823</v>
      </c>
      <c r="X335" s="14">
        <v>0.81818181818181823</v>
      </c>
      <c r="Y335" s="14">
        <v>0.81818181818181823</v>
      </c>
      <c r="Z335" s="14">
        <v>0.81818181818181823</v>
      </c>
      <c r="AA335" s="14">
        <v>0.72727272727272729</v>
      </c>
      <c r="AB335" s="14">
        <v>0.72727272727272729</v>
      </c>
      <c r="AC335" s="14">
        <v>0.90909090909090906</v>
      </c>
      <c r="AD335" s="14">
        <v>0.72727272727272729</v>
      </c>
      <c r="AE335" s="14">
        <v>0.81818181818181823</v>
      </c>
    </row>
    <row r="336" spans="1:31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Q336" t="s">
        <v>46</v>
      </c>
      <c r="R336" s="14">
        <v>0.18181818181818182</v>
      </c>
      <c r="S336" s="14">
        <v>0.18181818181818182</v>
      </c>
      <c r="T336" s="14">
        <v>0.27272727272727271</v>
      </c>
      <c r="U336" s="14">
        <v>0.27272727272727271</v>
      </c>
      <c r="V336" s="14">
        <v>9.0909090909090912E-2</v>
      </c>
      <c r="W336" s="14">
        <v>9.0909090909090912E-2</v>
      </c>
      <c r="X336" s="14">
        <v>9.0909090909090912E-2</v>
      </c>
      <c r="Y336" s="14">
        <v>0</v>
      </c>
      <c r="Z336" s="14">
        <v>0</v>
      </c>
      <c r="AA336" s="14">
        <v>9.0909090909090912E-2</v>
      </c>
      <c r="AB336" s="14">
        <v>0.27272727272727271</v>
      </c>
      <c r="AC336" s="14">
        <v>9.0909090909090912E-2</v>
      </c>
      <c r="AD336" s="14">
        <v>9.0909090909090912E-2</v>
      </c>
      <c r="AE336" s="14">
        <v>0.18181818181818182</v>
      </c>
    </row>
    <row r="337" spans="1:31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</row>
    <row r="338" spans="1:31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</row>
    <row r="339" spans="1:31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</row>
    <row r="341" spans="1:31" x14ac:dyDescent="0.25">
      <c r="A341" s="2" t="s">
        <v>54</v>
      </c>
      <c r="B341" s="5">
        <v>1</v>
      </c>
      <c r="C341" s="5">
        <v>2</v>
      </c>
      <c r="D341" s="5">
        <v>3</v>
      </c>
      <c r="E341" s="5">
        <v>4</v>
      </c>
      <c r="F341" s="5">
        <v>5</v>
      </c>
      <c r="G341" s="5">
        <v>6</v>
      </c>
      <c r="H341" s="5">
        <v>7</v>
      </c>
      <c r="I341" s="5">
        <v>8</v>
      </c>
      <c r="J341" s="5">
        <v>9</v>
      </c>
      <c r="K341" s="5">
        <v>10</v>
      </c>
      <c r="L341" s="4" t="s">
        <v>15</v>
      </c>
      <c r="M341" s="4" t="s">
        <v>16</v>
      </c>
      <c r="N341" s="4" t="s">
        <v>53</v>
      </c>
      <c r="O341" s="4" t="s">
        <v>17</v>
      </c>
      <c r="Q341" s="2" t="s">
        <v>54</v>
      </c>
      <c r="R341" s="5">
        <v>1</v>
      </c>
      <c r="S341" s="5">
        <v>2</v>
      </c>
      <c r="T341" s="5">
        <v>3</v>
      </c>
      <c r="U341" s="5">
        <v>4</v>
      </c>
      <c r="V341" s="5">
        <v>5</v>
      </c>
      <c r="W341" s="5">
        <v>6</v>
      </c>
      <c r="X341" s="5">
        <v>7</v>
      </c>
      <c r="Y341" s="5">
        <v>8</v>
      </c>
      <c r="Z341" s="5">
        <v>9</v>
      </c>
      <c r="AA341" s="5">
        <v>10</v>
      </c>
      <c r="AB341" s="4" t="s">
        <v>15</v>
      </c>
      <c r="AC341" s="4" t="s">
        <v>16</v>
      </c>
      <c r="AD341" s="4" t="s">
        <v>53</v>
      </c>
      <c r="AE341" s="4" t="s">
        <v>17</v>
      </c>
    </row>
    <row r="342" spans="1:31" x14ac:dyDescent="0.25">
      <c r="A342" t="s">
        <v>2</v>
      </c>
      <c r="B342" s="1">
        <v>9.5999999999999943</v>
      </c>
      <c r="C342" s="1">
        <v>6.5714279999999974</v>
      </c>
      <c r="D342" s="1">
        <v>8.3333330000000103</v>
      </c>
      <c r="E342" s="1">
        <v>6.8571429999999793</v>
      </c>
      <c r="F342" s="1">
        <v>14</v>
      </c>
      <c r="G342" s="1">
        <v>7.4285700000000361</v>
      </c>
      <c r="H342" s="1">
        <v>19.428571999999974</v>
      </c>
      <c r="I342" s="1">
        <v>10.285714999999982</v>
      </c>
      <c r="J342" s="1">
        <v>5.1428569999999922</v>
      </c>
      <c r="K342" s="1">
        <v>9.7142859999999587</v>
      </c>
      <c r="L342" s="1">
        <v>9</v>
      </c>
      <c r="M342" s="1">
        <v>8.3809520000000077</v>
      </c>
      <c r="N342" s="1">
        <v>10.400001000000003</v>
      </c>
      <c r="O342" s="1">
        <v>9.7313440000000071</v>
      </c>
      <c r="Q342" t="s">
        <v>2</v>
      </c>
      <c r="R342" s="1" t="s">
        <v>47</v>
      </c>
      <c r="S342" s="1" t="s">
        <v>47</v>
      </c>
      <c r="T342" s="1" t="s">
        <v>47</v>
      </c>
      <c r="U342" s="1" t="s">
        <v>47</v>
      </c>
      <c r="V342" s="1" t="s">
        <v>47</v>
      </c>
      <c r="W342" s="1" t="s">
        <v>47</v>
      </c>
      <c r="X342" s="1" t="s">
        <v>47</v>
      </c>
      <c r="Y342" s="1" t="s">
        <v>47</v>
      </c>
      <c r="Z342" s="1" t="s">
        <v>47</v>
      </c>
      <c r="AA342" s="1" t="s">
        <v>47</v>
      </c>
      <c r="AB342" s="1" t="s">
        <v>47</v>
      </c>
      <c r="AC342" s="1" t="s">
        <v>47</v>
      </c>
      <c r="AD342" s="1" t="s">
        <v>47</v>
      </c>
      <c r="AE342" s="1" t="s">
        <v>47</v>
      </c>
    </row>
    <row r="343" spans="1:31" x14ac:dyDescent="0.25">
      <c r="A343" t="s">
        <v>3</v>
      </c>
      <c r="B343" s="1">
        <v>7.0769229999999936</v>
      </c>
      <c r="C343" s="1">
        <v>6.6666670000000181</v>
      </c>
      <c r="D343" s="1">
        <v>8.705883</v>
      </c>
      <c r="E343" s="1">
        <v>3.294117</v>
      </c>
      <c r="F343" s="1">
        <v>5.1999999999999886</v>
      </c>
      <c r="G343" s="1">
        <v>5.4117649999999742</v>
      </c>
      <c r="H343" s="1">
        <v>7.4117650000000026</v>
      </c>
      <c r="I343" s="1">
        <v>2.4000000000000057</v>
      </c>
      <c r="J343" s="1">
        <v>11.076921999999968</v>
      </c>
      <c r="K343" s="1">
        <v>9.75</v>
      </c>
      <c r="L343" s="1">
        <v>6.2307700000000068</v>
      </c>
      <c r="M343" s="1">
        <v>7.6363629999999887</v>
      </c>
      <c r="N343" s="1">
        <v>7.10256499999997</v>
      </c>
      <c r="O343" s="1">
        <v>6.6666660000000206</v>
      </c>
      <c r="Q343" t="s">
        <v>3</v>
      </c>
      <c r="R343" s="1" t="s">
        <v>47</v>
      </c>
      <c r="S343" s="1" t="s">
        <v>47</v>
      </c>
      <c r="T343" s="1" t="s">
        <v>47</v>
      </c>
      <c r="U343" s="1" t="s">
        <v>47</v>
      </c>
      <c r="V343" s="1" t="s">
        <v>47</v>
      </c>
      <c r="W343" s="1" t="s">
        <v>47</v>
      </c>
      <c r="X343" s="1" t="s">
        <v>47</v>
      </c>
      <c r="Y343" s="1" t="s">
        <v>47</v>
      </c>
      <c r="Z343" s="1" t="s">
        <v>47</v>
      </c>
      <c r="AA343" s="1" t="s">
        <v>47</v>
      </c>
      <c r="AB343" s="1" t="s">
        <v>47</v>
      </c>
      <c r="AC343" s="1" t="s">
        <v>47</v>
      </c>
      <c r="AD343" s="1" t="s">
        <v>47</v>
      </c>
      <c r="AE343" s="1" t="s">
        <v>47</v>
      </c>
    </row>
    <row r="344" spans="1:31" x14ac:dyDescent="0.25">
      <c r="A344" t="s">
        <v>26</v>
      </c>
      <c r="B344" s="1">
        <v>4.615384999999975</v>
      </c>
      <c r="C344" s="1">
        <v>3.75</v>
      </c>
      <c r="D344" s="1">
        <v>-0.266666999999984</v>
      </c>
      <c r="E344" s="1">
        <v>6.9333330000000046</v>
      </c>
      <c r="F344" s="1">
        <v>2</v>
      </c>
      <c r="G344" s="1">
        <v>4.5333339999999964</v>
      </c>
      <c r="H344" s="1">
        <v>2.285714999999982</v>
      </c>
      <c r="I344" s="1">
        <v>0.14285799999998972</v>
      </c>
      <c r="J344" s="1">
        <v>2.5</v>
      </c>
      <c r="K344" s="1">
        <v>-2.3999999999999773</v>
      </c>
      <c r="L344" s="1">
        <v>3.1891890000000274</v>
      </c>
      <c r="M344" s="1">
        <v>0.3245470000000239</v>
      </c>
      <c r="N344" s="1">
        <v>1.5257569999999703</v>
      </c>
      <c r="O344" s="1">
        <v>2.3717140000000256</v>
      </c>
      <c r="Q344" t="s">
        <v>26</v>
      </c>
      <c r="R344" s="1" t="s">
        <v>47</v>
      </c>
      <c r="S344" s="1" t="s">
        <v>47</v>
      </c>
      <c r="T344" s="1" t="s">
        <v>48</v>
      </c>
      <c r="U344" s="1" t="s">
        <v>47</v>
      </c>
      <c r="V344" s="1" t="s">
        <v>47</v>
      </c>
      <c r="W344" s="1" t="s">
        <v>47</v>
      </c>
      <c r="X344" s="1" t="s">
        <v>47</v>
      </c>
      <c r="Y344" s="1" t="s">
        <v>47</v>
      </c>
      <c r="Z344" s="1" t="s">
        <v>47</v>
      </c>
      <c r="AA344" s="1" t="s">
        <v>48</v>
      </c>
      <c r="AB344" s="1" t="s">
        <v>47</v>
      </c>
      <c r="AC344" s="1" t="s">
        <v>47</v>
      </c>
      <c r="AD344" s="1" t="s">
        <v>47</v>
      </c>
      <c r="AE344" s="1" t="s">
        <v>47</v>
      </c>
    </row>
    <row r="345" spans="1:31" x14ac:dyDescent="0.25">
      <c r="A345" t="s">
        <v>18</v>
      </c>
      <c r="B345" s="1">
        <v>44</v>
      </c>
      <c r="C345" s="1">
        <v>17.142856999999992</v>
      </c>
      <c r="D345" s="1">
        <v>21.785714000000013</v>
      </c>
      <c r="E345" s="1">
        <v>20.363637000000011</v>
      </c>
      <c r="F345" s="1">
        <v>-15.555555999999996</v>
      </c>
      <c r="G345" s="1">
        <v>-36</v>
      </c>
      <c r="H345" s="1">
        <v>7.111110999999994</v>
      </c>
      <c r="I345" s="1">
        <v>-47</v>
      </c>
      <c r="J345" s="1">
        <v>12.000000000000028</v>
      </c>
      <c r="K345" s="1">
        <v>4.8000000000000114</v>
      </c>
      <c r="L345" s="1">
        <v>17.164905000000005</v>
      </c>
      <c r="M345" s="1">
        <v>-13.514285714285734</v>
      </c>
      <c r="N345" s="1">
        <v>-13.379800853485051</v>
      </c>
      <c r="O345" s="1">
        <v>12.788746438746443</v>
      </c>
      <c r="Q345" t="s">
        <v>18</v>
      </c>
      <c r="R345" s="1" t="s">
        <v>47</v>
      </c>
      <c r="S345" s="1" t="s">
        <v>47</v>
      </c>
      <c r="T345" s="1" t="s">
        <v>47</v>
      </c>
      <c r="U345" s="1" t="s">
        <v>47</v>
      </c>
      <c r="V345" s="1" t="s">
        <v>48</v>
      </c>
      <c r="W345" s="1" t="s">
        <v>48</v>
      </c>
      <c r="X345" s="1" t="s">
        <v>47</v>
      </c>
      <c r="Y345" s="1" t="s">
        <v>48</v>
      </c>
      <c r="Z345" s="1" t="s">
        <v>47</v>
      </c>
      <c r="AA345" s="1" t="s">
        <v>47</v>
      </c>
      <c r="AB345" s="1" t="s">
        <v>47</v>
      </c>
      <c r="AC345" s="1" t="s">
        <v>48</v>
      </c>
      <c r="AD345" s="1" t="s">
        <v>48</v>
      </c>
      <c r="AE345" s="1" t="s">
        <v>47</v>
      </c>
    </row>
    <row r="346" spans="1:31" x14ac:dyDescent="0.25">
      <c r="A346" t="s">
        <v>20</v>
      </c>
      <c r="B346" s="1">
        <v>15.636363999999986</v>
      </c>
      <c r="C346" s="1">
        <v>21.666666999999961</v>
      </c>
      <c r="D346" s="1">
        <v>18.66666699999999</v>
      </c>
      <c r="E346" s="1">
        <v>17</v>
      </c>
      <c r="F346" s="1">
        <v>20.666667999999959</v>
      </c>
      <c r="G346" s="1">
        <v>24.333333999999979</v>
      </c>
      <c r="H346" s="1">
        <v>8.6666669999999897</v>
      </c>
      <c r="I346" s="1">
        <v>23.599999999999994</v>
      </c>
      <c r="J346" s="1">
        <v>25.611110999999994</v>
      </c>
      <c r="K346" s="1">
        <v>16.888888000000009</v>
      </c>
      <c r="L346" s="1">
        <v>18.733332999999988</v>
      </c>
      <c r="M346" s="1">
        <v>22.068782999999996</v>
      </c>
      <c r="N346" s="1">
        <v>19.413643000000008</v>
      </c>
      <c r="O346" s="1">
        <v>19.092663999999985</v>
      </c>
      <c r="Q346" t="s">
        <v>20</v>
      </c>
      <c r="R346" s="1" t="s">
        <v>47</v>
      </c>
      <c r="S346" s="1" t="s">
        <v>47</v>
      </c>
      <c r="T346" s="1" t="s">
        <v>47</v>
      </c>
      <c r="U346" s="1" t="s">
        <v>47</v>
      </c>
      <c r="V346" s="1" t="s">
        <v>47</v>
      </c>
      <c r="W346" s="1" t="s">
        <v>47</v>
      </c>
      <c r="X346" s="1" t="s">
        <v>47</v>
      </c>
      <c r="Y346" s="1" t="s">
        <v>47</v>
      </c>
      <c r="Z346" s="1" t="s">
        <v>47</v>
      </c>
      <c r="AA346" s="1" t="s">
        <v>47</v>
      </c>
      <c r="AB346" s="1" t="s">
        <v>47</v>
      </c>
      <c r="AC346" s="1" t="s">
        <v>47</v>
      </c>
      <c r="AD346" s="1" t="s">
        <v>47</v>
      </c>
      <c r="AE346" s="1" t="s">
        <v>47</v>
      </c>
    </row>
    <row r="347" spans="1:31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x14ac:dyDescent="0.25">
      <c r="A348" t="s">
        <v>21</v>
      </c>
      <c r="B348" s="1">
        <v>14.199999999999989</v>
      </c>
      <c r="C348" s="1">
        <v>18.769229999999965</v>
      </c>
      <c r="D348" s="1">
        <v>16.80000000000004</v>
      </c>
      <c r="E348" s="1">
        <v>18.000000000000028</v>
      </c>
      <c r="F348" s="1">
        <v>17.714285999999987</v>
      </c>
      <c r="G348" s="1">
        <v>13.714285999999987</v>
      </c>
      <c r="H348" s="1">
        <v>15.142858000000018</v>
      </c>
      <c r="I348" s="1">
        <v>12.333333999999979</v>
      </c>
      <c r="J348" s="1">
        <v>14.153845999999987</v>
      </c>
      <c r="K348" s="1">
        <v>18.571428999999966</v>
      </c>
      <c r="L348" s="1">
        <v>16.985074999999995</v>
      </c>
      <c r="M348" s="1">
        <v>15.199999999999989</v>
      </c>
      <c r="N348" s="1">
        <v>14.882352999999995</v>
      </c>
      <c r="O348" s="1">
        <v>16.548147999999969</v>
      </c>
      <c r="Q348" t="s">
        <v>21</v>
      </c>
      <c r="R348" s="1" t="s">
        <v>47</v>
      </c>
      <c r="S348" s="1" t="s">
        <v>47</v>
      </c>
      <c r="T348" s="1" t="s">
        <v>47</v>
      </c>
      <c r="U348" s="1" t="s">
        <v>47</v>
      </c>
      <c r="V348" s="1" t="s">
        <v>47</v>
      </c>
      <c r="W348" s="1" t="s">
        <v>47</v>
      </c>
      <c r="X348" s="1" t="s">
        <v>47</v>
      </c>
      <c r="Y348" s="1" t="s">
        <v>47</v>
      </c>
      <c r="Z348" s="1" t="s">
        <v>47</v>
      </c>
      <c r="AA348" s="1" t="s">
        <v>47</v>
      </c>
      <c r="AB348" s="1" t="s">
        <v>47</v>
      </c>
      <c r="AC348" s="1" t="s">
        <v>47</v>
      </c>
      <c r="AD348" s="1" t="s">
        <v>47</v>
      </c>
      <c r="AE348" s="1" t="s">
        <v>47</v>
      </c>
    </row>
    <row r="349" spans="1:31" x14ac:dyDescent="0.25">
      <c r="A349" t="s">
        <v>22</v>
      </c>
      <c r="B349" s="1">
        <v>1.7777780000000121</v>
      </c>
      <c r="C349" s="1">
        <v>4</v>
      </c>
      <c r="D349" s="1">
        <v>10.399999000000008</v>
      </c>
      <c r="E349" s="1">
        <v>7.2000000000000171</v>
      </c>
      <c r="F349" s="1">
        <v>8.0000000000000284</v>
      </c>
      <c r="G349" s="1">
        <v>8</v>
      </c>
      <c r="H349" s="1">
        <v>4.5333340000000248</v>
      </c>
      <c r="I349" s="1">
        <v>3.2000000000000171</v>
      </c>
      <c r="J349" s="1">
        <v>5.9999990000000309</v>
      </c>
      <c r="K349" s="1">
        <v>4.1523809999999912</v>
      </c>
      <c r="L349" s="1">
        <v>6.0999999999999943</v>
      </c>
      <c r="M349" s="1">
        <v>4.2626269999999806</v>
      </c>
      <c r="N349" s="1">
        <v>5.0240649999999789</v>
      </c>
      <c r="O349" s="1">
        <v>5.6240110000000243</v>
      </c>
      <c r="Q349" t="s">
        <v>22</v>
      </c>
      <c r="R349" s="1" t="s">
        <v>47</v>
      </c>
      <c r="S349" s="1" t="s">
        <v>47</v>
      </c>
      <c r="T349" s="1" t="s">
        <v>47</v>
      </c>
      <c r="U349" s="1" t="s">
        <v>47</v>
      </c>
      <c r="V349" s="1" t="s">
        <v>47</v>
      </c>
      <c r="W349" s="1" t="s">
        <v>47</v>
      </c>
      <c r="X349" s="1" t="s">
        <v>47</v>
      </c>
      <c r="Y349" s="1" t="s">
        <v>47</v>
      </c>
      <c r="Z349" s="1" t="s">
        <v>47</v>
      </c>
      <c r="AA349" s="1" t="s">
        <v>47</v>
      </c>
      <c r="AB349" s="1" t="s">
        <v>47</v>
      </c>
      <c r="AC349" s="1" t="s">
        <v>47</v>
      </c>
      <c r="AD349" s="1" t="s">
        <v>47</v>
      </c>
      <c r="AE349" s="1" t="s">
        <v>47</v>
      </c>
    </row>
    <row r="350" spans="1:31" x14ac:dyDescent="0.25">
      <c r="A350" t="s">
        <v>23</v>
      </c>
      <c r="B350" s="1">
        <v>9.5999999999999659</v>
      </c>
      <c r="C350" s="1">
        <v>9</v>
      </c>
      <c r="D350" s="1">
        <v>12.799999999999983</v>
      </c>
      <c r="E350" s="1">
        <v>8.7272739999999942</v>
      </c>
      <c r="F350" s="1">
        <v>6.0000000000000284</v>
      </c>
      <c r="G350" s="1">
        <v>11.272727000000003</v>
      </c>
      <c r="H350" s="1">
        <v>11.199999999999989</v>
      </c>
      <c r="I350" s="1" t="s">
        <v>74</v>
      </c>
      <c r="J350" s="1" t="s">
        <v>74</v>
      </c>
      <c r="K350" s="1" t="s">
        <v>74</v>
      </c>
      <c r="L350" s="1">
        <v>9.1200000000000045</v>
      </c>
      <c r="M350" s="1">
        <v>11.225806000000006</v>
      </c>
      <c r="N350" s="1" t="s">
        <v>74</v>
      </c>
      <c r="O350" s="1">
        <v>10.216216000000003</v>
      </c>
      <c r="Q350" t="s">
        <v>23</v>
      </c>
      <c r="R350" s="1" t="s">
        <v>47</v>
      </c>
      <c r="S350" s="1" t="s">
        <v>47</v>
      </c>
      <c r="T350" s="1" t="s">
        <v>47</v>
      </c>
      <c r="U350" s="1" t="s">
        <v>47</v>
      </c>
      <c r="V350" s="1" t="s">
        <v>47</v>
      </c>
      <c r="W350" s="1" t="s">
        <v>47</v>
      </c>
      <c r="X350" s="1" t="s">
        <v>47</v>
      </c>
      <c r="Y350" s="1" t="s">
        <v>74</v>
      </c>
      <c r="Z350" s="1" t="s">
        <v>74</v>
      </c>
      <c r="AA350" s="1" t="s">
        <v>74</v>
      </c>
      <c r="AB350" s="1" t="s">
        <v>47</v>
      </c>
      <c r="AC350" s="1" t="s">
        <v>47</v>
      </c>
      <c r="AD350" s="1" t="s">
        <v>74</v>
      </c>
      <c r="AE350" s="1" t="s">
        <v>47</v>
      </c>
    </row>
    <row r="351" spans="1:31" x14ac:dyDescent="0.25">
      <c r="A351" t="s">
        <v>5</v>
      </c>
      <c r="B351" s="1">
        <v>7.5</v>
      </c>
      <c r="C351" s="1">
        <v>5.1428560000000232</v>
      </c>
      <c r="D351" s="1">
        <v>12.444445000000002</v>
      </c>
      <c r="E351" s="1">
        <v>5.714285000000018</v>
      </c>
      <c r="F351" s="1">
        <v>9.5</v>
      </c>
      <c r="G351" s="1" t="s">
        <v>74</v>
      </c>
      <c r="H351" s="1" t="s">
        <v>74</v>
      </c>
      <c r="I351" s="1" t="s">
        <v>74</v>
      </c>
      <c r="J351" s="1" t="s">
        <v>74</v>
      </c>
      <c r="K351" s="1" t="s">
        <v>74</v>
      </c>
      <c r="L351" s="1">
        <v>8.6999999999999886</v>
      </c>
      <c r="M351" s="1">
        <v>8.0733339999999885</v>
      </c>
      <c r="N351" s="1" t="s">
        <v>74</v>
      </c>
      <c r="O351" s="1">
        <v>8.3543740000000071</v>
      </c>
      <c r="Q351" t="s">
        <v>5</v>
      </c>
      <c r="R351" s="1" t="s">
        <v>47</v>
      </c>
      <c r="S351" s="1" t="s">
        <v>47</v>
      </c>
      <c r="T351" s="1" t="s">
        <v>47</v>
      </c>
      <c r="U351" s="1" t="s">
        <v>47</v>
      </c>
      <c r="V351" s="1" t="s">
        <v>47</v>
      </c>
      <c r="W351" s="1" t="s">
        <v>74</v>
      </c>
      <c r="X351" s="1" t="s">
        <v>74</v>
      </c>
      <c r="Y351" s="1" t="s">
        <v>74</v>
      </c>
      <c r="Z351" s="1" t="s">
        <v>74</v>
      </c>
      <c r="AA351" s="1" t="s">
        <v>74</v>
      </c>
      <c r="AB351" s="1" t="s">
        <v>47</v>
      </c>
      <c r="AC351" s="1" t="s">
        <v>47</v>
      </c>
      <c r="AD351" s="1" t="s">
        <v>74</v>
      </c>
      <c r="AE351" s="1" t="s">
        <v>47</v>
      </c>
    </row>
    <row r="352" spans="1:31" x14ac:dyDescent="0.25">
      <c r="A352" t="s">
        <v>24</v>
      </c>
      <c r="B352" s="1">
        <v>6.1333340000000192</v>
      </c>
      <c r="C352" s="1">
        <v>6.6285709999999938</v>
      </c>
      <c r="D352" s="1">
        <v>9.4117650000000026</v>
      </c>
      <c r="E352" s="1">
        <v>5.75</v>
      </c>
      <c r="F352" s="1">
        <v>7.4444440000000327</v>
      </c>
      <c r="G352" s="1">
        <v>6.1176470000000052</v>
      </c>
      <c r="H352" s="1">
        <v>5.4117640000000051</v>
      </c>
      <c r="I352" s="1">
        <v>4.52631599999998</v>
      </c>
      <c r="J352" s="1">
        <v>3.7647059999999897</v>
      </c>
      <c r="K352" s="1">
        <v>4.8888889999999776</v>
      </c>
      <c r="L352" s="1">
        <v>7.261667999999986</v>
      </c>
      <c r="M352" s="1">
        <v>4.3333339999999794</v>
      </c>
      <c r="N352" s="1">
        <v>4.8863620000000196</v>
      </c>
      <c r="O352" s="1">
        <v>6.0379760000000147</v>
      </c>
      <c r="Q352" t="s">
        <v>24</v>
      </c>
      <c r="R352" s="1" t="s">
        <v>47</v>
      </c>
      <c r="S352" s="1" t="s">
        <v>47</v>
      </c>
      <c r="T352" s="1" t="s">
        <v>47</v>
      </c>
      <c r="U352" s="1" t="s">
        <v>47</v>
      </c>
      <c r="V352" s="1" t="s">
        <v>47</v>
      </c>
      <c r="W352" s="1" t="s">
        <v>47</v>
      </c>
      <c r="X352" s="1" t="s">
        <v>47</v>
      </c>
      <c r="Y352" s="1" t="s">
        <v>47</v>
      </c>
      <c r="Z352" s="1" t="s">
        <v>47</v>
      </c>
      <c r="AA352" s="1" t="s">
        <v>47</v>
      </c>
      <c r="AB352" s="1" t="s">
        <v>47</v>
      </c>
      <c r="AC352" s="1" t="s">
        <v>47</v>
      </c>
      <c r="AD352" s="1" t="s">
        <v>47</v>
      </c>
      <c r="AE352" s="1" t="s">
        <v>47</v>
      </c>
    </row>
    <row r="353" spans="1:31" x14ac:dyDescent="0.25">
      <c r="A353" t="s">
        <v>25</v>
      </c>
      <c r="B353" s="1">
        <v>18.285714999999982</v>
      </c>
      <c r="C353" s="1">
        <v>18</v>
      </c>
      <c r="D353" s="1">
        <v>9.5</v>
      </c>
      <c r="E353" s="1">
        <v>10.285714000000013</v>
      </c>
      <c r="F353" s="1">
        <v>11.555555999999996</v>
      </c>
      <c r="G353" s="1">
        <v>14.400000000000006</v>
      </c>
      <c r="H353" s="1">
        <v>11</v>
      </c>
      <c r="I353" s="1">
        <v>13.333331999999984</v>
      </c>
      <c r="J353" s="1">
        <v>17.33333300000001</v>
      </c>
      <c r="K353" s="1">
        <v>11.333333999999979</v>
      </c>
      <c r="L353" s="1">
        <v>13.199999999999989</v>
      </c>
      <c r="M353" s="1">
        <v>13.904762000000005</v>
      </c>
      <c r="N353" s="1">
        <v>13.257143000000013</v>
      </c>
      <c r="O353" s="1">
        <v>13.243243000000007</v>
      </c>
      <c r="Q353" t="s">
        <v>25</v>
      </c>
      <c r="R353" s="1" t="s">
        <v>47</v>
      </c>
      <c r="S353" s="1" t="s">
        <v>47</v>
      </c>
      <c r="T353" s="1" t="s">
        <v>47</v>
      </c>
      <c r="U353" s="1" t="s">
        <v>47</v>
      </c>
      <c r="V353" s="1" t="s">
        <v>47</v>
      </c>
      <c r="W353" s="1" t="s">
        <v>47</v>
      </c>
      <c r="X353" s="1" t="s">
        <v>47</v>
      </c>
      <c r="Y353" s="1" t="s">
        <v>47</v>
      </c>
      <c r="Z353" s="1" t="s">
        <v>47</v>
      </c>
      <c r="AA353" s="1" t="s">
        <v>47</v>
      </c>
      <c r="AB353" s="1" t="s">
        <v>47</v>
      </c>
      <c r="AC353" s="1" t="s">
        <v>47</v>
      </c>
      <c r="AD353" s="1" t="s">
        <v>47</v>
      </c>
      <c r="AE353" s="1" t="s">
        <v>47</v>
      </c>
    </row>
    <row r="354" spans="1:31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6" spans="1:31" x14ac:dyDescent="0.25">
      <c r="A366" s="3" t="s">
        <v>27</v>
      </c>
      <c r="B366" s="8">
        <v>12.584136272727266</v>
      </c>
      <c r="C366" s="8">
        <v>10.667115999999995</v>
      </c>
      <c r="D366" s="8">
        <v>11.68919445454546</v>
      </c>
      <c r="E366" s="8">
        <v>10.011409363636369</v>
      </c>
      <c r="F366" s="8">
        <v>7.8659452727272745</v>
      </c>
      <c r="G366" s="8">
        <v>5.9211662999999986</v>
      </c>
      <c r="H366" s="8">
        <v>9.2191785999999976</v>
      </c>
      <c r="I366" s="8">
        <v>2.535728333333326</v>
      </c>
      <c r="J366" s="8">
        <v>10.842530444444444</v>
      </c>
      <c r="K366" s="8">
        <v>8.6332452222222127</v>
      </c>
      <c r="L366" s="8">
        <v>10.516812727272725</v>
      </c>
      <c r="M366" s="8">
        <v>7.4451111168831119</v>
      </c>
      <c r="N366" s="8">
        <v>7.0124542385016566</v>
      </c>
      <c r="O366" s="8">
        <v>10.061372948976954</v>
      </c>
      <c r="Q366" t="s">
        <v>39</v>
      </c>
      <c r="R366">
        <v>11</v>
      </c>
      <c r="S366">
        <v>11</v>
      </c>
      <c r="T366">
        <v>10</v>
      </c>
      <c r="U366">
        <v>11</v>
      </c>
      <c r="V366">
        <v>10</v>
      </c>
      <c r="W366">
        <v>9</v>
      </c>
      <c r="X366">
        <v>10</v>
      </c>
      <c r="Y366">
        <v>8</v>
      </c>
      <c r="Z366">
        <v>9</v>
      </c>
      <c r="AA366">
        <v>8</v>
      </c>
      <c r="AB366">
        <v>11</v>
      </c>
      <c r="AC366">
        <v>10</v>
      </c>
      <c r="AD366">
        <v>8</v>
      </c>
      <c r="AE366">
        <v>11</v>
      </c>
    </row>
    <row r="367" spans="1:31" x14ac:dyDescent="0.25">
      <c r="A367" t="s">
        <v>4</v>
      </c>
      <c r="B367" s="6">
        <v>11.520723968503207</v>
      </c>
      <c r="C367" s="6">
        <v>6.7603441825033608</v>
      </c>
      <c r="D367" s="6">
        <v>5.9438650252294973</v>
      </c>
      <c r="E367" s="6">
        <v>5.750006264357709</v>
      </c>
      <c r="F367" s="6">
        <v>9.5316262660182005</v>
      </c>
      <c r="G367" s="6">
        <v>15.869161670679999</v>
      </c>
      <c r="H367" s="6">
        <v>5.1527672667464151</v>
      </c>
      <c r="I367" s="6">
        <v>19.938290687000976</v>
      </c>
      <c r="J367" s="6">
        <v>7.4852419514130784</v>
      </c>
      <c r="K367" s="6">
        <v>6.5874314137246675</v>
      </c>
      <c r="L367" s="6">
        <v>5.2006470344621718</v>
      </c>
      <c r="M367" s="6">
        <v>9.1713029311332708</v>
      </c>
      <c r="N367" s="6">
        <v>9.4909588177858222</v>
      </c>
      <c r="O367" s="6">
        <v>5.007842517200972</v>
      </c>
      <c r="Q367" t="s">
        <v>40</v>
      </c>
      <c r="R367">
        <v>0</v>
      </c>
      <c r="S367">
        <v>0</v>
      </c>
      <c r="T367">
        <v>1</v>
      </c>
      <c r="U367">
        <v>0</v>
      </c>
      <c r="V367">
        <v>1</v>
      </c>
      <c r="W367">
        <v>1</v>
      </c>
      <c r="X367">
        <v>0</v>
      </c>
      <c r="Y367">
        <v>1</v>
      </c>
      <c r="Z367">
        <v>0</v>
      </c>
      <c r="AA367">
        <v>1</v>
      </c>
      <c r="AB367">
        <v>0</v>
      </c>
      <c r="AC367">
        <v>1</v>
      </c>
      <c r="AD367">
        <v>1</v>
      </c>
      <c r="AE367">
        <v>0</v>
      </c>
    </row>
    <row r="368" spans="1:31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1:31" x14ac:dyDescent="0.25">
      <c r="A369" s="3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Q369" t="s">
        <v>45</v>
      </c>
      <c r="R369" s="14">
        <v>1</v>
      </c>
      <c r="S369" s="14">
        <v>1</v>
      </c>
      <c r="T369" s="14">
        <v>0.90909090909090906</v>
      </c>
      <c r="U369" s="14">
        <v>1</v>
      </c>
      <c r="V369" s="14">
        <v>0.90909090909090906</v>
      </c>
      <c r="W369" s="14">
        <v>0.81818181818181823</v>
      </c>
      <c r="X369" s="14">
        <v>0.90909090909090906</v>
      </c>
      <c r="Y369" s="14">
        <v>0.72727272727272729</v>
      </c>
      <c r="Z369" s="14">
        <v>0.81818181818181823</v>
      </c>
      <c r="AA369" s="14">
        <v>0.72727272727272729</v>
      </c>
      <c r="AB369" s="14">
        <v>1</v>
      </c>
      <c r="AC369" s="14">
        <v>0.90909090909090906</v>
      </c>
      <c r="AD369" s="14">
        <v>0.72727272727272729</v>
      </c>
      <c r="AE369" s="14">
        <v>1</v>
      </c>
    </row>
    <row r="370" spans="1:31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Q370" t="s">
        <v>46</v>
      </c>
      <c r="R370" s="14">
        <v>0</v>
      </c>
      <c r="S370" s="14">
        <v>0</v>
      </c>
      <c r="T370" s="14">
        <v>9.0909090909090912E-2</v>
      </c>
      <c r="U370" s="14">
        <v>0</v>
      </c>
      <c r="V370" s="14">
        <v>9.0909090909090912E-2</v>
      </c>
      <c r="W370" s="14">
        <v>9.0909090909090912E-2</v>
      </c>
      <c r="X370" s="14">
        <v>0</v>
      </c>
      <c r="Y370" s="14">
        <v>9.0909090909090912E-2</v>
      </c>
      <c r="Z370" s="14">
        <v>0</v>
      </c>
      <c r="AA370" s="14">
        <v>9.0909090909090912E-2</v>
      </c>
      <c r="AB370" s="14">
        <v>0</v>
      </c>
      <c r="AC370" s="14">
        <v>9.0909090909090912E-2</v>
      </c>
      <c r="AD370" s="14">
        <v>9.0909090909090912E-2</v>
      </c>
      <c r="AE370" s="14">
        <v>0</v>
      </c>
    </row>
    <row r="371" spans="1:31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1:31" x14ac:dyDescent="0.25">
      <c r="A372" s="3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</row>
    <row r="373" spans="1:31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  <row r="374" spans="1:31" x14ac:dyDescent="0.25"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</row>
    <row r="375" spans="1:31" x14ac:dyDescent="0.25">
      <c r="A375" s="4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4"/>
      <c r="M375" s="4"/>
      <c r="N375" s="4"/>
      <c r="O375" s="4"/>
      <c r="Q375" s="4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4"/>
      <c r="AC375" s="4"/>
      <c r="AD375" s="4"/>
      <c r="AE375" s="4"/>
    </row>
    <row r="376" spans="1:31" x14ac:dyDescent="0.25"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</row>
    <row r="377" spans="1:31" x14ac:dyDescent="0.25"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</row>
    <row r="378" spans="1:31" x14ac:dyDescent="0.25"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</row>
    <row r="379" spans="1:31" x14ac:dyDescent="0.25"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</row>
    <row r="380" spans="1:31" x14ac:dyDescent="0.25"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</row>
    <row r="381" spans="1:31" x14ac:dyDescent="0.25"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</row>
    <row r="382" spans="1:31" x14ac:dyDescent="0.25"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</row>
    <row r="383" spans="1:31" x14ac:dyDescent="0.25"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</row>
    <row r="384" spans="1:31" x14ac:dyDescent="0.25"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</row>
    <row r="385" spans="2:31" x14ac:dyDescent="0.25"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</row>
    <row r="386" spans="2:31" x14ac:dyDescent="0.25"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</row>
    <row r="387" spans="2:31" x14ac:dyDescent="0.25"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</row>
    <row r="388" spans="2:31" x14ac:dyDescent="0.25"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</row>
    <row r="389" spans="2:31" x14ac:dyDescent="0.25"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</row>
    <row r="390" spans="2:31" x14ac:dyDescent="0.25"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</row>
    <row r="391" spans="2:31" x14ac:dyDescent="0.25"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</row>
    <row r="392" spans="2:31" x14ac:dyDescent="0.25"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</row>
    <row r="393" spans="2:31" x14ac:dyDescent="0.25"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</row>
    <row r="394" spans="2:31" x14ac:dyDescent="0.25"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</row>
    <row r="395" spans="2:31" x14ac:dyDescent="0.25"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</row>
    <row r="396" spans="2:31" x14ac:dyDescent="0.25"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</row>
    <row r="397" spans="2:31" x14ac:dyDescent="0.25"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</row>
    <row r="398" spans="2:31" x14ac:dyDescent="0.25"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</row>
    <row r="400" spans="2:31" x14ac:dyDescent="0.25"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</row>
    <row r="401" spans="2:31" x14ac:dyDescent="0.25"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</row>
    <row r="402" spans="2:31" x14ac:dyDescent="0.25"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</row>
    <row r="403" spans="2:31" x14ac:dyDescent="0.25"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R403" s="14"/>
      <c r="S403" s="14"/>
      <c r="T403" s="1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</row>
    <row r="404" spans="2:31" x14ac:dyDescent="0.25"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R404" s="14"/>
      <c r="S404" s="14"/>
      <c r="T404" s="1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</row>
    <row r="405" spans="2:31" x14ac:dyDescent="0.25"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</row>
    <row r="406" spans="2:31" x14ac:dyDescent="0.25"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</row>
    <row r="407" spans="2:31" x14ac:dyDescent="0.25"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</row>
  </sheetData>
  <conditionalFormatting sqref="AJ32:AJ44 AI47">
    <cfRule type="containsText" dxfId="4" priority="2" operator="containsText" text="max I - min e">
      <formula>NOT(ISERROR(SEARCH("max I - min e",AI32)))</formula>
    </cfRule>
  </conditionalFormatting>
  <conditionalFormatting sqref="AJ32:AJ44 AI48">
    <cfRule type="containsText" dxfId="3" priority="1" operator="containsText" text="min I - max e">
      <formula>NOT(ISERROR(SEARCH("min I - max e",AI32)))</formula>
    </cfRule>
  </conditionalFormatting>
  <conditionalFormatting sqref="AJ2:AW10 AJ17:AW25">
    <cfRule type="cellIs" dxfId="2" priority="3" operator="equal">
      <formula>0.5</formula>
    </cfRule>
    <cfRule type="cellIs" dxfId="1" priority="4" operator="lessThan">
      <formula>0.5</formula>
    </cfRule>
    <cfRule type="cellIs" dxfId="0" priority="5" operator="greaterThan">
      <formula>50%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Respiratory Parameters</vt:lpstr>
      <vt:lpstr>Ave</vt:lpstr>
      <vt:lpstr>I</vt:lpstr>
      <vt:lpstr>E</vt:lpstr>
      <vt:lpstr>Delta I vs E</vt:lpstr>
      <vt:lpstr>Delta I</vt:lpstr>
      <vt:lpstr>Delta E</vt:lpstr>
      <vt:lpstr>I vs E (peak valley)</vt:lpstr>
      <vt:lpstr>Peak Valley Calc Diff</vt:lpstr>
      <vt:lpstr>Peak Valley (Ind)</vt:lpstr>
    </vt:vector>
  </TitlesOfParts>
  <Company>Bournemouth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Malika Felton</dc:creator>
  <cp:lastModifiedBy>Malika Felton</cp:lastModifiedBy>
  <dcterms:created xsi:type="dcterms:W3CDTF">2018-09-27T10:52:54Z</dcterms:created>
  <dcterms:modified xsi:type="dcterms:W3CDTF">2025-12-19T18:04:34Z</dcterms:modified>
</cp:coreProperties>
</file>